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activeTab="0"/>
  </bookViews>
  <sheets>
    <sheet name="雑木伐開" sheetId="1" r:id="rId1"/>
  </sheets>
  <definedNames/>
  <calcPr fullCalcOnLoad="1"/>
</workbook>
</file>

<file path=xl/sharedStrings.xml><?xml version="1.0" encoding="utf-8"?>
<sst xmlns="http://schemas.openxmlformats.org/spreadsheetml/2006/main" count="107" uniqueCount="50">
  <si>
    <t>NO</t>
  </si>
  <si>
    <t>新規／継続</t>
  </si>
  <si>
    <t>事業箇所</t>
  </si>
  <si>
    <t>事業概要</t>
  </si>
  <si>
    <t>期間</t>
  </si>
  <si>
    <t>事業費</t>
  </si>
  <si>
    <t>要求額</t>
  </si>
  <si>
    <t>査定額</t>
  </si>
  <si>
    <t>前年度予算額</t>
  </si>
  <si>
    <t>当年度以降残</t>
  </si>
  <si>
    <t>全体計画</t>
  </si>
  <si>
    <t>当年度要望</t>
  </si>
  <si>
    <t>（うち国庫）</t>
  </si>
  <si>
    <t>区分</t>
  </si>
  <si>
    <t>新規</t>
  </si>
  <si>
    <t>鳥取市</t>
  </si>
  <si>
    <t>（単位：千円）</t>
  </si>
  <si>
    <t>計</t>
  </si>
  <si>
    <t>H22-H22</t>
  </si>
  <si>
    <t>雑木伐開</t>
  </si>
  <si>
    <t>淀江町福岡</t>
  </si>
  <si>
    <t>米子市</t>
  </si>
  <si>
    <t>日野郡　日南町</t>
  </si>
  <si>
    <t>砂防修繕</t>
  </si>
  <si>
    <t>佐治川（千代川水系）</t>
  </si>
  <si>
    <t>蔵見川（塩見川水系）</t>
  </si>
  <si>
    <t>今西川（勝部川水系）</t>
  </si>
  <si>
    <t>八葉寺川（勝部川水系）</t>
  </si>
  <si>
    <t>日野谷川（吉田川水系）</t>
  </si>
  <si>
    <t>津無谷川（千代川水系）</t>
  </si>
  <si>
    <t>上地川（千代川水系）</t>
  </si>
  <si>
    <t>柳谷川（宇田川水系）</t>
  </si>
  <si>
    <t>若杉川（日野川水系）</t>
  </si>
  <si>
    <t>牛の尾川（日野川水系）</t>
  </si>
  <si>
    <t>印賀川（日野川水系）</t>
  </si>
  <si>
    <t>佐治町中</t>
  </si>
  <si>
    <t>用瀬町安蔵</t>
  </si>
  <si>
    <t>佐治町津無</t>
  </si>
  <si>
    <t>青谷町今西</t>
  </si>
  <si>
    <t>青谷町八葉寺</t>
  </si>
  <si>
    <t>牧谷</t>
  </si>
  <si>
    <t>岩美郡　岩美町</t>
  </si>
  <si>
    <t>国府町上地</t>
  </si>
  <si>
    <t>豊栄</t>
  </si>
  <si>
    <t>霞</t>
  </si>
  <si>
    <t>阿毘縁</t>
  </si>
  <si>
    <t>護岸工修繕</t>
  </si>
  <si>
    <t>転落防止柵修繕</t>
  </si>
  <si>
    <t>床固工修繕</t>
  </si>
  <si>
    <t>平成２２年度　砂防修繕　箇所一覧表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</si>
</sst>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"/>
    <numFmt numFmtId="178" formatCode="0_ "/>
    <numFmt numFmtId="179" formatCode="&quot;(&quot;#,##0&quot;)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5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79" fontId="0" fillId="0" borderId="8" xfId="0" applyNumberFormat="1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177" fontId="0" fillId="0" borderId="1" xfId="0" applyNumberFormat="1" applyBorder="1" applyAlignment="1">
      <alignment horizontal="left" vertical="center"/>
    </xf>
    <xf numFmtId="0" fontId="2" fillId="0" borderId="0" xfId="0" applyFont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85" zoomScaleNormal="85" zoomScaleSheetLayoutView="85" workbookViewId="0" topLeftCell="A1">
      <selection activeCell="A2" sqref="A2"/>
    </sheetView>
  </sheetViews>
  <sheetFormatPr defaultColWidth="9.00390625" defaultRowHeight="13.5"/>
  <cols>
    <col min="1" max="1" width="5.625" style="0" customWidth="1"/>
    <col min="2" max="2" width="13.375" style="0" customWidth="1"/>
    <col min="3" max="3" width="22.50390625" style="0" customWidth="1"/>
    <col min="4" max="4" width="17.50390625" style="0" customWidth="1"/>
    <col min="5" max="5" width="9.00390625" style="1" customWidth="1"/>
    <col min="6" max="6" width="12.25390625" style="0" customWidth="1"/>
    <col min="7" max="7" width="17.50390625" style="0" customWidth="1"/>
    <col min="8" max="9" width="10.625" style="0" customWidth="1"/>
    <col min="10" max="10" width="13.125" style="0" customWidth="1"/>
  </cols>
  <sheetData>
    <row r="1" ht="23.25" customHeight="1">
      <c r="A1" s="21" t="s">
        <v>49</v>
      </c>
    </row>
    <row r="2" ht="13.5">
      <c r="J2" s="2" t="s">
        <v>16</v>
      </c>
    </row>
    <row r="3" spans="4:10" ht="13.5">
      <c r="D3" s="23" t="s">
        <v>10</v>
      </c>
      <c r="E3" s="23"/>
      <c r="F3" s="23"/>
      <c r="G3" s="23" t="s">
        <v>11</v>
      </c>
      <c r="H3" s="23"/>
      <c r="I3" s="23"/>
      <c r="J3" s="23"/>
    </row>
    <row r="4" spans="1:10" ht="13.5">
      <c r="A4" s="3" t="s">
        <v>0</v>
      </c>
      <c r="B4" s="4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3</v>
      </c>
      <c r="H4" s="7" t="s">
        <v>6</v>
      </c>
      <c r="I4" s="7" t="s">
        <v>7</v>
      </c>
      <c r="J4" s="7" t="s">
        <v>8</v>
      </c>
    </row>
    <row r="5" spans="1:10" ht="13.5">
      <c r="A5" s="5"/>
      <c r="B5" s="6" t="s">
        <v>13</v>
      </c>
      <c r="C5" s="23"/>
      <c r="D5" s="23"/>
      <c r="E5" s="23"/>
      <c r="F5" s="23"/>
      <c r="G5" s="23"/>
      <c r="H5" s="8" t="s">
        <v>12</v>
      </c>
      <c r="I5" s="8" t="s">
        <v>12</v>
      </c>
      <c r="J5" s="8" t="s">
        <v>9</v>
      </c>
    </row>
    <row r="6" spans="1:10" ht="13.5">
      <c r="A6" s="20">
        <v>1</v>
      </c>
      <c r="B6" s="9" t="s">
        <v>14</v>
      </c>
      <c r="C6" s="10" t="s">
        <v>24</v>
      </c>
      <c r="D6" s="10" t="s">
        <v>46</v>
      </c>
      <c r="E6" s="7" t="s">
        <v>18</v>
      </c>
      <c r="F6" s="11">
        <v>4000</v>
      </c>
      <c r="G6" s="10" t="s">
        <v>46</v>
      </c>
      <c r="H6" s="11">
        <f>F6</f>
        <v>4000</v>
      </c>
      <c r="I6" s="11"/>
      <c r="J6" s="11">
        <v>0</v>
      </c>
    </row>
    <row r="7" spans="1:10" ht="13.5">
      <c r="A7" s="13" t="s">
        <v>23</v>
      </c>
      <c r="B7" s="12"/>
      <c r="C7" s="13" t="s">
        <v>35</v>
      </c>
      <c r="D7" s="13"/>
      <c r="E7" s="14"/>
      <c r="F7" s="13"/>
      <c r="G7" s="13"/>
      <c r="H7" s="15">
        <v>0</v>
      </c>
      <c r="I7" s="15">
        <f>I6/2</f>
        <v>0</v>
      </c>
      <c r="J7" s="16">
        <f>F6</f>
        <v>4000</v>
      </c>
    </row>
    <row r="8" spans="1:10" ht="13.5">
      <c r="A8" s="5"/>
      <c r="B8" s="17"/>
      <c r="C8" s="18" t="s">
        <v>15</v>
      </c>
      <c r="D8" s="18"/>
      <c r="E8" s="8"/>
      <c r="F8" s="18"/>
      <c r="G8" s="18"/>
      <c r="H8" s="18"/>
      <c r="I8" s="18"/>
      <c r="J8" s="22"/>
    </row>
    <row r="9" spans="1:10" ht="13.5">
      <c r="A9" s="20">
        <v>2</v>
      </c>
      <c r="B9" s="9" t="s">
        <v>14</v>
      </c>
      <c r="C9" s="10" t="s">
        <v>25</v>
      </c>
      <c r="D9" s="10" t="s">
        <v>46</v>
      </c>
      <c r="E9" s="7" t="s">
        <v>18</v>
      </c>
      <c r="F9" s="11">
        <v>3500</v>
      </c>
      <c r="G9" s="10" t="s">
        <v>46</v>
      </c>
      <c r="H9" s="11">
        <f>F9</f>
        <v>3500</v>
      </c>
      <c r="I9" s="11"/>
      <c r="J9" s="11">
        <v>0</v>
      </c>
    </row>
    <row r="10" spans="1:10" ht="13.5">
      <c r="A10" s="13" t="s">
        <v>23</v>
      </c>
      <c r="B10" s="12"/>
      <c r="C10" s="13" t="s">
        <v>36</v>
      </c>
      <c r="D10" s="13"/>
      <c r="E10" s="14"/>
      <c r="F10" s="13"/>
      <c r="G10" s="13"/>
      <c r="H10" s="15">
        <v>0</v>
      </c>
      <c r="I10" s="15">
        <f>I9/2</f>
        <v>0</v>
      </c>
      <c r="J10" s="16">
        <f>F9</f>
        <v>3500</v>
      </c>
    </row>
    <row r="11" spans="1:10" ht="13.5">
      <c r="A11" s="5"/>
      <c r="B11" s="17"/>
      <c r="C11" s="18" t="s">
        <v>15</v>
      </c>
      <c r="D11" s="18"/>
      <c r="E11" s="8"/>
      <c r="F11" s="18"/>
      <c r="G11" s="18"/>
      <c r="H11" s="18"/>
      <c r="I11" s="18"/>
      <c r="J11" s="22"/>
    </row>
    <row r="12" spans="1:10" ht="13.5">
      <c r="A12" s="20">
        <v>3</v>
      </c>
      <c r="B12" s="9" t="s">
        <v>14</v>
      </c>
      <c r="C12" s="10" t="s">
        <v>26</v>
      </c>
      <c r="D12" s="10" t="s">
        <v>46</v>
      </c>
      <c r="E12" s="7" t="s">
        <v>18</v>
      </c>
      <c r="F12" s="11">
        <v>1100</v>
      </c>
      <c r="G12" s="10" t="s">
        <v>46</v>
      </c>
      <c r="H12" s="11">
        <f>F12</f>
        <v>1100</v>
      </c>
      <c r="I12" s="11"/>
      <c r="J12" s="11">
        <v>0</v>
      </c>
    </row>
    <row r="13" spans="1:10" ht="13.5">
      <c r="A13" s="13" t="s">
        <v>23</v>
      </c>
      <c r="B13" s="12"/>
      <c r="C13" s="13" t="s">
        <v>38</v>
      </c>
      <c r="D13" s="13"/>
      <c r="E13" s="14"/>
      <c r="F13" s="13"/>
      <c r="G13" s="13"/>
      <c r="H13" s="15">
        <v>0</v>
      </c>
      <c r="I13" s="15">
        <f>I12/2</f>
        <v>0</v>
      </c>
      <c r="J13" s="16">
        <f>F12</f>
        <v>1100</v>
      </c>
    </row>
    <row r="14" spans="1:10" ht="13.5">
      <c r="A14" s="5"/>
      <c r="B14" s="17"/>
      <c r="C14" s="18" t="s">
        <v>15</v>
      </c>
      <c r="D14" s="18"/>
      <c r="E14" s="8"/>
      <c r="F14" s="18"/>
      <c r="G14" s="18"/>
      <c r="H14" s="18"/>
      <c r="I14" s="18"/>
      <c r="J14" s="22"/>
    </row>
    <row r="15" spans="1:10" ht="13.5">
      <c r="A15" s="20">
        <v>4</v>
      </c>
      <c r="B15" s="9" t="s">
        <v>14</v>
      </c>
      <c r="C15" s="10" t="s">
        <v>27</v>
      </c>
      <c r="D15" s="10" t="s">
        <v>19</v>
      </c>
      <c r="E15" s="7" t="s">
        <v>18</v>
      </c>
      <c r="F15" s="11">
        <v>2700</v>
      </c>
      <c r="G15" s="10" t="s">
        <v>19</v>
      </c>
      <c r="H15" s="11">
        <f>F15</f>
        <v>2700</v>
      </c>
      <c r="I15" s="11"/>
      <c r="J15" s="11">
        <v>0</v>
      </c>
    </row>
    <row r="16" spans="1:10" ht="13.5">
      <c r="A16" s="13" t="s">
        <v>23</v>
      </c>
      <c r="B16" s="12"/>
      <c r="C16" s="13" t="s">
        <v>39</v>
      </c>
      <c r="D16" s="13"/>
      <c r="E16" s="14"/>
      <c r="F16" s="13"/>
      <c r="G16" s="13"/>
      <c r="H16" s="15">
        <v>0</v>
      </c>
      <c r="I16" s="15">
        <f>I15/2</f>
        <v>0</v>
      </c>
      <c r="J16" s="16">
        <f>F15</f>
        <v>2700</v>
      </c>
    </row>
    <row r="17" spans="1:10" ht="13.5">
      <c r="A17" s="5"/>
      <c r="B17" s="17"/>
      <c r="C17" s="18" t="s">
        <v>15</v>
      </c>
      <c r="D17" s="18"/>
      <c r="E17" s="8"/>
      <c r="F17" s="18"/>
      <c r="G17" s="18"/>
      <c r="H17" s="18"/>
      <c r="I17" s="18"/>
      <c r="J17" s="22"/>
    </row>
    <row r="18" spans="1:10" ht="13.5">
      <c r="A18" s="20">
        <v>5</v>
      </c>
      <c r="B18" s="9" t="s">
        <v>14</v>
      </c>
      <c r="C18" s="10" t="s">
        <v>28</v>
      </c>
      <c r="D18" s="10" t="s">
        <v>46</v>
      </c>
      <c r="E18" s="7" t="s">
        <v>18</v>
      </c>
      <c r="F18" s="11">
        <v>7000</v>
      </c>
      <c r="G18" s="10" t="s">
        <v>46</v>
      </c>
      <c r="H18" s="11">
        <f>F18</f>
        <v>7000</v>
      </c>
      <c r="I18" s="11"/>
      <c r="J18" s="11">
        <v>0</v>
      </c>
    </row>
    <row r="19" spans="1:10" ht="13.5">
      <c r="A19" s="13" t="s">
        <v>23</v>
      </c>
      <c r="B19" s="12"/>
      <c r="C19" s="13" t="s">
        <v>40</v>
      </c>
      <c r="D19" s="13"/>
      <c r="E19" s="14"/>
      <c r="F19" s="13"/>
      <c r="G19" s="13"/>
      <c r="H19" s="15">
        <v>0</v>
      </c>
      <c r="I19" s="15">
        <f>I18/2</f>
        <v>0</v>
      </c>
      <c r="J19" s="16">
        <f>F18</f>
        <v>7000</v>
      </c>
    </row>
    <row r="20" spans="1:10" ht="13.5">
      <c r="A20" s="5"/>
      <c r="B20" s="17"/>
      <c r="C20" s="18" t="s">
        <v>41</v>
      </c>
      <c r="D20" s="18"/>
      <c r="E20" s="8"/>
      <c r="F20" s="18"/>
      <c r="G20" s="18"/>
      <c r="H20" s="18"/>
      <c r="I20" s="18"/>
      <c r="J20" s="22"/>
    </row>
    <row r="21" spans="1:10" ht="13.5">
      <c r="A21" s="20">
        <v>6</v>
      </c>
      <c r="B21" s="9" t="s">
        <v>14</v>
      </c>
      <c r="C21" s="10" t="s">
        <v>29</v>
      </c>
      <c r="D21" s="10" t="s">
        <v>46</v>
      </c>
      <c r="E21" s="7" t="s">
        <v>18</v>
      </c>
      <c r="F21" s="11">
        <v>2000</v>
      </c>
      <c r="G21" s="10" t="s">
        <v>46</v>
      </c>
      <c r="H21" s="11">
        <f>F21</f>
        <v>2000</v>
      </c>
      <c r="I21" s="11"/>
      <c r="J21" s="11">
        <v>0</v>
      </c>
    </row>
    <row r="22" spans="1:10" ht="13.5">
      <c r="A22" s="13" t="s">
        <v>23</v>
      </c>
      <c r="B22" s="12"/>
      <c r="C22" s="13" t="s">
        <v>37</v>
      </c>
      <c r="D22" s="13"/>
      <c r="E22" s="14"/>
      <c r="F22" s="13"/>
      <c r="G22" s="13"/>
      <c r="H22" s="15">
        <v>0</v>
      </c>
      <c r="I22" s="15">
        <f>I21/2</f>
        <v>0</v>
      </c>
      <c r="J22" s="16">
        <f>F21</f>
        <v>2000</v>
      </c>
    </row>
    <row r="23" spans="1:10" ht="13.5">
      <c r="A23" s="5"/>
      <c r="B23" s="17"/>
      <c r="C23" s="18" t="s">
        <v>15</v>
      </c>
      <c r="D23" s="18"/>
      <c r="E23" s="8"/>
      <c r="F23" s="18"/>
      <c r="G23" s="18"/>
      <c r="H23" s="18"/>
      <c r="I23" s="18"/>
      <c r="J23" s="22"/>
    </row>
    <row r="24" spans="1:10" ht="13.5">
      <c r="A24" s="20">
        <v>7</v>
      </c>
      <c r="B24" s="9" t="s">
        <v>14</v>
      </c>
      <c r="C24" s="10" t="s">
        <v>30</v>
      </c>
      <c r="D24" s="10" t="s">
        <v>48</v>
      </c>
      <c r="E24" s="7" t="s">
        <v>18</v>
      </c>
      <c r="F24" s="11">
        <v>2000</v>
      </c>
      <c r="G24" s="10" t="s">
        <v>48</v>
      </c>
      <c r="H24" s="11">
        <f>F24</f>
        <v>2000</v>
      </c>
      <c r="I24" s="11"/>
      <c r="J24" s="11">
        <v>0</v>
      </c>
    </row>
    <row r="25" spans="1:10" ht="13.5">
      <c r="A25" s="13" t="s">
        <v>23</v>
      </c>
      <c r="B25" s="12"/>
      <c r="C25" s="13" t="s">
        <v>42</v>
      </c>
      <c r="D25" s="13"/>
      <c r="E25" s="14"/>
      <c r="F25" s="13"/>
      <c r="G25" s="13"/>
      <c r="H25" s="15">
        <v>0</v>
      </c>
      <c r="I25" s="15">
        <f>I24/2</f>
        <v>0</v>
      </c>
      <c r="J25" s="16">
        <f>F24</f>
        <v>2000</v>
      </c>
    </row>
    <row r="26" spans="1:10" ht="13.5">
      <c r="A26" s="5"/>
      <c r="B26" s="17"/>
      <c r="C26" s="18" t="s">
        <v>15</v>
      </c>
      <c r="D26" s="18"/>
      <c r="E26" s="8"/>
      <c r="F26" s="18"/>
      <c r="G26" s="18"/>
      <c r="H26" s="18"/>
      <c r="I26" s="18"/>
      <c r="J26" s="22"/>
    </row>
    <row r="27" spans="1:10" ht="13.5">
      <c r="A27" s="20">
        <v>8</v>
      </c>
      <c r="B27" s="9" t="s">
        <v>14</v>
      </c>
      <c r="C27" s="10" t="s">
        <v>31</v>
      </c>
      <c r="D27" s="10" t="s">
        <v>47</v>
      </c>
      <c r="E27" s="7" t="s">
        <v>18</v>
      </c>
      <c r="F27" s="11">
        <v>1200</v>
      </c>
      <c r="G27" s="10" t="s">
        <v>47</v>
      </c>
      <c r="H27" s="11">
        <f>F27</f>
        <v>1200</v>
      </c>
      <c r="I27" s="11"/>
      <c r="J27" s="11">
        <v>0</v>
      </c>
    </row>
    <row r="28" spans="1:10" ht="13.5">
      <c r="A28" s="13" t="s">
        <v>23</v>
      </c>
      <c r="B28" s="12"/>
      <c r="C28" s="13" t="s">
        <v>20</v>
      </c>
      <c r="D28" s="13"/>
      <c r="E28" s="14"/>
      <c r="F28" s="13"/>
      <c r="G28" s="13"/>
      <c r="H28" s="15">
        <v>0</v>
      </c>
      <c r="I28" s="15">
        <f>I27/2</f>
        <v>0</v>
      </c>
      <c r="J28" s="16">
        <f>F27</f>
        <v>1200</v>
      </c>
    </row>
    <row r="29" spans="1:10" ht="13.5">
      <c r="A29" s="5"/>
      <c r="B29" s="17"/>
      <c r="C29" s="18" t="s">
        <v>21</v>
      </c>
      <c r="D29" s="18"/>
      <c r="E29" s="8"/>
      <c r="F29" s="18"/>
      <c r="G29" s="18"/>
      <c r="H29" s="18"/>
      <c r="I29" s="18"/>
      <c r="J29" s="22"/>
    </row>
    <row r="30" spans="1:10" ht="13.5">
      <c r="A30" s="20">
        <v>9</v>
      </c>
      <c r="B30" s="9" t="s">
        <v>14</v>
      </c>
      <c r="C30" s="10" t="s">
        <v>32</v>
      </c>
      <c r="D30" s="10" t="s">
        <v>46</v>
      </c>
      <c r="E30" s="7" t="s">
        <v>18</v>
      </c>
      <c r="F30" s="11">
        <v>2600</v>
      </c>
      <c r="G30" s="10" t="s">
        <v>46</v>
      </c>
      <c r="H30" s="11">
        <f>F30</f>
        <v>2600</v>
      </c>
      <c r="I30" s="11"/>
      <c r="J30" s="11">
        <v>0</v>
      </c>
    </row>
    <row r="31" spans="1:10" ht="13.5">
      <c r="A31" s="13" t="s">
        <v>23</v>
      </c>
      <c r="B31" s="12"/>
      <c r="C31" s="13" t="s">
        <v>43</v>
      </c>
      <c r="D31" s="13"/>
      <c r="E31" s="14"/>
      <c r="F31" s="13"/>
      <c r="G31" s="13"/>
      <c r="H31" s="15">
        <v>0</v>
      </c>
      <c r="I31" s="15">
        <f>I30/2</f>
        <v>0</v>
      </c>
      <c r="J31" s="16">
        <f>F30</f>
        <v>2600</v>
      </c>
    </row>
    <row r="32" spans="1:10" ht="13.5">
      <c r="A32" s="5"/>
      <c r="B32" s="17"/>
      <c r="C32" s="18" t="s">
        <v>22</v>
      </c>
      <c r="D32" s="18"/>
      <c r="E32" s="8"/>
      <c r="F32" s="18"/>
      <c r="G32" s="18"/>
      <c r="H32" s="18"/>
      <c r="I32" s="18"/>
      <c r="J32" s="22"/>
    </row>
    <row r="33" spans="1:10" ht="13.5">
      <c r="A33" s="20">
        <v>10</v>
      </c>
      <c r="B33" s="9" t="s">
        <v>14</v>
      </c>
      <c r="C33" s="10" t="s">
        <v>33</v>
      </c>
      <c r="D33" s="10" t="s">
        <v>46</v>
      </c>
      <c r="E33" s="7" t="s">
        <v>18</v>
      </c>
      <c r="F33" s="11">
        <v>500</v>
      </c>
      <c r="G33" s="10" t="s">
        <v>46</v>
      </c>
      <c r="H33" s="11">
        <f>F33</f>
        <v>500</v>
      </c>
      <c r="I33" s="11"/>
      <c r="J33" s="11">
        <v>0</v>
      </c>
    </row>
    <row r="34" spans="1:10" ht="13.5">
      <c r="A34" s="13" t="s">
        <v>23</v>
      </c>
      <c r="B34" s="12"/>
      <c r="C34" s="13" t="s">
        <v>44</v>
      </c>
      <c r="D34" s="13"/>
      <c r="E34" s="14"/>
      <c r="F34" s="13"/>
      <c r="G34" s="13"/>
      <c r="H34" s="15">
        <v>0</v>
      </c>
      <c r="I34" s="15">
        <f>I33/2</f>
        <v>0</v>
      </c>
      <c r="J34" s="16">
        <f>F33</f>
        <v>500</v>
      </c>
    </row>
    <row r="35" spans="1:10" ht="13.5">
      <c r="A35" s="5"/>
      <c r="B35" s="17"/>
      <c r="C35" s="18" t="s">
        <v>22</v>
      </c>
      <c r="D35" s="18"/>
      <c r="E35" s="8"/>
      <c r="F35" s="18"/>
      <c r="G35" s="18"/>
      <c r="H35" s="18"/>
      <c r="I35" s="18"/>
      <c r="J35" s="22"/>
    </row>
    <row r="36" spans="1:10" ht="13.5">
      <c r="A36" s="20">
        <v>11</v>
      </c>
      <c r="B36" s="9" t="s">
        <v>14</v>
      </c>
      <c r="C36" s="10" t="s">
        <v>34</v>
      </c>
      <c r="D36" s="10" t="s">
        <v>46</v>
      </c>
      <c r="E36" s="7" t="s">
        <v>18</v>
      </c>
      <c r="F36" s="11">
        <v>3500</v>
      </c>
      <c r="G36" s="10" t="s">
        <v>46</v>
      </c>
      <c r="H36" s="11">
        <f>F36</f>
        <v>3500</v>
      </c>
      <c r="I36" s="11"/>
      <c r="J36" s="11">
        <v>0</v>
      </c>
    </row>
    <row r="37" spans="1:10" ht="13.5">
      <c r="A37" s="13" t="s">
        <v>23</v>
      </c>
      <c r="B37" s="12"/>
      <c r="C37" s="13" t="s">
        <v>45</v>
      </c>
      <c r="D37" s="13"/>
      <c r="E37" s="14"/>
      <c r="F37" s="13"/>
      <c r="G37" s="13"/>
      <c r="H37" s="15">
        <v>0</v>
      </c>
      <c r="I37" s="15">
        <f>I36/2</f>
        <v>0</v>
      </c>
      <c r="J37" s="16">
        <f>F36</f>
        <v>3500</v>
      </c>
    </row>
    <row r="38" spans="1:10" ht="13.5">
      <c r="A38" s="5"/>
      <c r="B38" s="17"/>
      <c r="C38" s="18" t="s">
        <v>22</v>
      </c>
      <c r="D38" s="18"/>
      <c r="E38" s="8"/>
      <c r="F38" s="18"/>
      <c r="G38" s="18"/>
      <c r="H38" s="18"/>
      <c r="I38" s="18"/>
      <c r="J38" s="22"/>
    </row>
    <row r="39" spans="1:10" ht="13.5">
      <c r="A39" s="20"/>
      <c r="B39" s="9"/>
      <c r="C39" s="10"/>
      <c r="D39" s="10"/>
      <c r="E39" s="7"/>
      <c r="F39" s="11">
        <f>SUM(F6:F38)</f>
        <v>30100</v>
      </c>
      <c r="G39" s="10"/>
      <c r="H39" s="11">
        <f>SUM(H6,H9,H12,H15,H18,H21,H24,H27,H30,H33,H36)</f>
        <v>30100</v>
      </c>
      <c r="I39" s="11">
        <f>SUM(I6,I9,I12,I15,I18,I21,I24,I27,I30)</f>
        <v>0</v>
      </c>
      <c r="J39" s="11">
        <f>SUM(J6,J9,J12,J15,J18,J21,J24,J27,J30)</f>
        <v>0</v>
      </c>
    </row>
    <row r="40" spans="1:10" ht="13.5">
      <c r="A40" s="19"/>
      <c r="B40" s="12"/>
      <c r="C40" s="13"/>
      <c r="D40" s="13"/>
      <c r="E40" s="14" t="s">
        <v>17</v>
      </c>
      <c r="F40" s="13"/>
      <c r="G40" s="13"/>
      <c r="H40" s="15">
        <v>0</v>
      </c>
      <c r="I40" s="15">
        <f>I39/2</f>
        <v>0</v>
      </c>
      <c r="J40" s="16">
        <f>SUM(J7,J10,J13,J16,J19,J22,J25,J28,J31,J34,J37)</f>
        <v>30100</v>
      </c>
    </row>
    <row r="41" spans="1:10" ht="13.5">
      <c r="A41" s="5"/>
      <c r="B41" s="17"/>
      <c r="C41" s="18"/>
      <c r="D41" s="18"/>
      <c r="E41" s="8"/>
      <c r="F41" s="18"/>
      <c r="G41" s="18"/>
      <c r="H41" s="18"/>
      <c r="I41" s="18"/>
      <c r="J41" s="22"/>
    </row>
  </sheetData>
  <mergeCells count="7">
    <mergeCell ref="C4:C5"/>
    <mergeCell ref="D4:D5"/>
    <mergeCell ref="D3:F3"/>
    <mergeCell ref="G3:J3"/>
    <mergeCell ref="G4:G5"/>
    <mergeCell ref="F4:F5"/>
    <mergeCell ref="E4:E5"/>
  </mergeCells>
  <printOptions/>
  <pageMargins left="0.7874015748031497" right="0.3937007874015748" top="0.984251968503937" bottom="0.984251968503937" header="0" footer="0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2008-11-14T00:56:59Z</cp:lastPrinted>
  <dcterms:created xsi:type="dcterms:W3CDTF">2008-10-28T01:10:35Z</dcterms:created>
  <dcterms:modified xsi:type="dcterms:W3CDTF">2010-01-28T07:57:49Z</dcterms:modified>
  <cp:category/>
  <cp:version/>
  <cp:contentType/>
  <cp:contentStatus/>
</cp:coreProperties>
</file>