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事業組替" sheetId="1" r:id="rId1"/>
    <sheet name="課長査定内容" sheetId="2" r:id="rId2"/>
    <sheet name="部長復活" sheetId="3" r:id="rId3"/>
    <sheet name="Sheet3" sheetId="4" r:id="rId4"/>
  </sheets>
  <definedNames>
    <definedName name="_xlnm.Print_Area" localSheetId="3">'Sheet3'!$C$2:$W$32</definedName>
  </definedNames>
  <calcPr fullCalcOnLoad="1"/>
</workbook>
</file>

<file path=xl/comments3.xml><?xml version="1.0" encoding="utf-8"?>
<comments xmlns="http://schemas.openxmlformats.org/spreadsheetml/2006/main">
  <authors>
    <author>nakaharamiyuki</author>
  </authors>
  <commentList>
    <comment ref="J21" authorId="0">
      <text>
        <r>
          <rPr>
            <b/>
            <sz val="9"/>
            <rFont val="ＭＳ Ｐゴシック"/>
            <family val="3"/>
          </rPr>
          <t>サーバ導入が遅れることにより現行サーバーの保守料(3か月分）が必要となった(追加）</t>
        </r>
      </text>
    </comment>
    <comment ref="J27" authorId="0">
      <text>
        <r>
          <rPr>
            <b/>
            <sz val="9"/>
            <rFont val="ＭＳ Ｐゴシック"/>
            <family val="3"/>
          </rPr>
          <t>裁量予算→単独事業化のため、いったんゼロとなっていたもの</t>
        </r>
      </text>
    </comment>
    <comment ref="M28" authorId="0">
      <text>
        <r>
          <rPr>
            <b/>
            <sz val="9"/>
            <rFont val="ＭＳ Ｐゴシック"/>
            <family val="3"/>
          </rPr>
          <t>激変緩和措置のため、Ｈ１９に限り個別対応分を計上</t>
        </r>
      </text>
    </comment>
    <comment ref="J29" authorId="0">
      <text>
        <r>
          <rPr>
            <b/>
            <sz val="9"/>
            <rFont val="ＭＳ Ｐゴシック"/>
            <family val="3"/>
          </rPr>
          <t>裁量化前提で課長査定６，２００千円</t>
        </r>
      </text>
    </comment>
  </commentList>
</comments>
</file>

<file path=xl/sharedStrings.xml><?xml version="1.0" encoding="utf-8"?>
<sst xmlns="http://schemas.openxmlformats.org/spreadsheetml/2006/main" count="484" uniqueCount="151">
  <si>
    <t>【課長要求】</t>
  </si>
  <si>
    <t>要求課</t>
  </si>
  <si>
    <t>事業番号</t>
  </si>
  <si>
    <t>事業名</t>
  </si>
  <si>
    <t>事業内容</t>
  </si>
  <si>
    <t>課長査定額</t>
  </si>
  <si>
    <t>裁量有無</t>
  </si>
  <si>
    <t>組替要求</t>
  </si>
  <si>
    <t>組替要求額</t>
  </si>
  <si>
    <t>追加要求</t>
  </si>
  <si>
    <t>部長査定</t>
  </si>
  <si>
    <t>高等学校課</t>
  </si>
  <si>
    <t>裁量予算学校独自事業</t>
  </si>
  <si>
    <t>ソフト事業</t>
  </si>
  <si>
    <t>○</t>
  </si>
  <si>
    <t>運営費（PC以外）</t>
  </si>
  <si>
    <t>○</t>
  </si>
  <si>
    <t>環境課へ</t>
  </si>
  <si>
    <t>○</t>
  </si>
  <si>
    <t>旅費</t>
  </si>
  <si>
    <t>○</t>
  </si>
  <si>
    <t>教育用PC（学校発注）</t>
  </si>
  <si>
    <t>○</t>
  </si>
  <si>
    <t>教育環境課</t>
  </si>
  <si>
    <t>裁量予算事業（高校）</t>
  </si>
  <si>
    <t>高等学校運営費</t>
  </si>
  <si>
    <t>特色PC（学校発注）</t>
  </si>
  <si>
    <t>○</t>
  </si>
  <si>
    <t>教育用PC（学校発注）</t>
  </si>
  <si>
    <t>情報室PC（一括発注）</t>
  </si>
  <si>
    <t>×</t>
  </si>
  <si>
    <t>旧高校教育改革</t>
  </si>
  <si>
    <t>高等学校課</t>
  </si>
  <si>
    <t>運動部活動備品整備事業</t>
  </si>
  <si>
    <t>○</t>
  </si>
  <si>
    <t>体育保健へ</t>
  </si>
  <si>
    <t>追加のみ</t>
  </si>
  <si>
    <t>運動部活動推進事業</t>
  </si>
  <si>
    <t>×</t>
  </si>
  <si>
    <t>学事支援PC</t>
  </si>
  <si>
    <t>×</t>
  </si>
  <si>
    <t>産業教育環境整備費</t>
  </si>
  <si>
    <t>○</t>
  </si>
  <si>
    <t>一部計上</t>
  </si>
  <si>
    <t>高等学校演習林育成費</t>
  </si>
  <si>
    <t>○</t>
  </si>
  <si>
    <t>環境・裁量予算(高校）へ</t>
  </si>
  <si>
    <t>教育の情報化推進事業</t>
  </si>
  <si>
    <t>教室用PC（一括発注）</t>
  </si>
  <si>
    <t>×</t>
  </si>
  <si>
    <t>中高連携推進事業</t>
  </si>
  <si>
    <t>○</t>
  </si>
  <si>
    <t>文化部活動充実支援事業</t>
  </si>
  <si>
    <t>○</t>
  </si>
  <si>
    <t>教育環境課</t>
  </si>
  <si>
    <t>裁量予算（特別支援）</t>
  </si>
  <si>
    <t>体育保健課</t>
  </si>
  <si>
    <t>○</t>
  </si>
  <si>
    <t>中高連携推進事業（参観週間）</t>
  </si>
  <si>
    <t>文化部活動充実支援事業（体験入学）</t>
  </si>
  <si>
    <t>教育用PC(一括発注）</t>
  </si>
  <si>
    <t>環境・裁量予算（特別支援）へ</t>
  </si>
  <si>
    <t>裁量予算事業（特別支援）</t>
  </si>
  <si>
    <t>学事支援事業</t>
  </si>
  <si>
    <t>【課長査定後】</t>
  </si>
  <si>
    <t>番号</t>
  </si>
  <si>
    <t>細事業名</t>
  </si>
  <si>
    <t>課長査定</t>
  </si>
  <si>
    <t>部長要求</t>
  </si>
  <si>
    <t>部長査定案</t>
  </si>
  <si>
    <t>減額</t>
  </si>
  <si>
    <t>増額</t>
  </si>
  <si>
    <t>合計</t>
  </si>
  <si>
    <t>高校→環境</t>
  </si>
  <si>
    <t>○</t>
  </si>
  <si>
    <t>高等学校演習林育成費</t>
  </si>
  <si>
    <t>産業教育環境整備費</t>
  </si>
  <si>
    <t>教育用PC整備（学校発注）</t>
  </si>
  <si>
    <t>高校→体育</t>
  </si>
  <si>
    <t>×</t>
  </si>
  <si>
    <t>小計</t>
  </si>
  <si>
    <t>学校運営費</t>
  </si>
  <si>
    <t>○</t>
  </si>
  <si>
    <t>高等→環境</t>
  </si>
  <si>
    <t>○</t>
  </si>
  <si>
    <t>教育用PC（学校発注分）</t>
  </si>
  <si>
    <t>環境→体育</t>
  </si>
  <si>
    <t>教育用PC</t>
  </si>
  <si>
    <t>情報化→裁量</t>
  </si>
  <si>
    <t>○</t>
  </si>
  <si>
    <t>教育の情報化推進事業(高校）</t>
  </si>
  <si>
    <t>教育用PC整備（一括発注）</t>
  </si>
  <si>
    <t>情報化→裁量予算</t>
  </si>
  <si>
    <t>学校サーバ保守料</t>
  </si>
  <si>
    <t>×</t>
  </si>
  <si>
    <t>○</t>
  </si>
  <si>
    <t>教育の情報化推進事業(特別支援学校）</t>
  </si>
  <si>
    <t>教育環境整備費</t>
  </si>
  <si>
    <t>産業教育設備整備</t>
  </si>
  <si>
    <t>学事支援システムPC</t>
  </si>
  <si>
    <t>再要求</t>
  </si>
  <si>
    <t>運動部活動備品整備</t>
  </si>
  <si>
    <t>高校→体育（高校）
環境→体育（特支）</t>
  </si>
  <si>
    <t>△</t>
  </si>
  <si>
    <t>運動部外部指導者</t>
  </si>
  <si>
    <t>県立高校学校裁量予算関連事業の組替について</t>
  </si>
  <si>
    <t>組替内容
(主に現状復活）</t>
  </si>
  <si>
    <t>裁量予算学校独自事業(高校）</t>
  </si>
  <si>
    <t>裁量予算学校独自事業
（高校）</t>
  </si>
  <si>
    <t>裁量予算事業
(高校）</t>
  </si>
  <si>
    <t>裁量予算事業
（特別支援学校）</t>
  </si>
  <si>
    <t>個別事業</t>
  </si>
  <si>
    <t>部長復活</t>
  </si>
  <si>
    <t>運営費</t>
  </si>
  <si>
    <t>裁量予算（高校）</t>
  </si>
  <si>
    <t>裁量予算</t>
  </si>
  <si>
    <t>課長査定方針</t>
  </si>
  <si>
    <t>○学校裁量の有無で予算を振り分け</t>
  </si>
  <si>
    <t>○高等学校化に一元化</t>
  </si>
  <si>
    <t>ソフト事業・旅費</t>
  </si>
  <si>
    <t>PC（学校発注）</t>
  </si>
  <si>
    <t>PC（一括発注）</t>
  </si>
  <si>
    <t>PC(一括発注）</t>
  </si>
  <si>
    <t>運動部備品･指導</t>
  </si>
  <si>
    <t>産業高校設備等</t>
  </si>
  <si>
    <t>文化部指導・参観週間･体験入学</t>
  </si>
  <si>
    <t>高等</t>
  </si>
  <si>
    <t>環境</t>
  </si>
  <si>
    <t>情報化</t>
  </si>
  <si>
    <t>裁量（高校）</t>
  </si>
  <si>
    <t>裁量（特別支援）</t>
  </si>
  <si>
    <t>裁量</t>
  </si>
  <si>
    <t>体育</t>
  </si>
  <si>
    <t>高校</t>
  </si>
  <si>
    <t>→高等学校課に残す</t>
  </si>
  <si>
    <t>○</t>
  </si>
  <si>
    <t>×</t>
  </si>
  <si>
    <t>学校裁量</t>
  </si>
  <si>
    <t>【課長内示】</t>
  </si>
  <si>
    <t>【部長復活】</t>
  </si>
  <si>
    <t>【部長査定】</t>
  </si>
  <si>
    <t>情報化PC（一括発注）</t>
  </si>
  <si>
    <t>備品個別実施分を一部計上</t>
  </si>
  <si>
    <t>県立学校裁量予算関連事業の組替</t>
  </si>
  <si>
    <t>文化部指導・中高連携</t>
  </si>
  <si>
    <t>◆学校裁量の有無で予算を振り分け
◆高等学校課に一元化
◆個別事業の裁量予算化</t>
  </si>
  <si>
    <t>◆学校裁量がない予算については学校に配分すべきではないが、激変緩和のために現方式を認める
◆一括発注による節減分は翌年度予算から引き去り
◆運動部事業は個別実施を認めない（一部個別予算を計上）</t>
  </si>
  <si>
    <t>計上</t>
  </si>
  <si>
    <t>【部長査定案】</t>
  </si>
  <si>
    <t>◆予算課と事業担当課は一致すべき（説明責任）
◆一括発注による節減額を裁量予算に残す
◆学校間格差のある個別事業は裁量予算になじまない</t>
  </si>
  <si>
    <t>事業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</si>
</sst>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17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2"/>
      <color indexed="16"/>
      <name val="ＭＳ Ｐゴシック"/>
      <family val="3"/>
    </font>
    <font>
      <sz val="12"/>
      <name val="ＭＳ Ｐゴシック"/>
      <family val="3"/>
    </font>
    <font>
      <sz val="12"/>
      <color indexed="16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sz val="16"/>
      <name val="ＭＳ Ｐゴシック"/>
      <family val="3"/>
    </font>
    <font>
      <b/>
      <sz val="16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2">
    <xf numFmtId="0" fontId="0" fillId="0" borderId="0" xfId="0" applyAlignment="1">
      <alignment vertical="center"/>
    </xf>
    <xf numFmtId="38" fontId="1" fillId="0" borderId="0" xfId="16" applyFont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38" fontId="1" fillId="0" borderId="0" xfId="16" applyFont="1" applyBorder="1" applyAlignment="1">
      <alignment horizontal="left" vertical="center" wrapText="1"/>
    </xf>
    <xf numFmtId="38" fontId="1" fillId="0" borderId="0" xfId="16" applyFont="1" applyBorder="1" applyAlignment="1">
      <alignment horizontal="right" vertical="center"/>
    </xf>
    <xf numFmtId="38" fontId="1" fillId="0" borderId="0" xfId="16" applyFont="1" applyBorder="1" applyAlignment="1">
      <alignment horizontal="center" vertical="center"/>
    </xf>
    <xf numFmtId="38" fontId="1" fillId="0" borderId="0" xfId="16" applyFont="1" applyFill="1" applyBorder="1" applyAlignment="1">
      <alignment horizontal="left" vertical="center"/>
    </xf>
    <xf numFmtId="38" fontId="1" fillId="0" borderId="0" xfId="16" applyFont="1" applyFill="1" applyBorder="1" applyAlignment="1">
      <alignment horizontal="right" vertical="center"/>
    </xf>
    <xf numFmtId="38" fontId="0" fillId="0" borderId="0" xfId="16" applyFont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 wrapText="1"/>
    </xf>
    <xf numFmtId="38" fontId="0" fillId="0" borderId="3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 wrapText="1"/>
    </xf>
    <xf numFmtId="38" fontId="0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 wrapText="1"/>
    </xf>
    <xf numFmtId="38" fontId="0" fillId="0" borderId="0" xfId="16" applyFont="1" applyBorder="1" applyAlignment="1">
      <alignment vertical="center"/>
    </xf>
    <xf numFmtId="38" fontId="0" fillId="3" borderId="2" xfId="16" applyFont="1" applyFill="1" applyBorder="1" applyAlignment="1">
      <alignment horizontal="left" vertical="center" wrapText="1"/>
    </xf>
    <xf numFmtId="38" fontId="0" fillId="3" borderId="1" xfId="16" applyFont="1" applyFill="1" applyBorder="1" applyAlignment="1">
      <alignment horizontal="right" vertical="center"/>
    </xf>
    <xf numFmtId="38" fontId="0" fillId="3" borderId="1" xfId="16" applyFont="1" applyFill="1" applyBorder="1" applyAlignment="1">
      <alignment horizontal="center" vertical="center"/>
    </xf>
    <xf numFmtId="38" fontId="0" fillId="3" borderId="1" xfId="16" applyFont="1" applyFill="1" applyBorder="1" applyAlignment="1">
      <alignment vertical="center"/>
    </xf>
    <xf numFmtId="38" fontId="0" fillId="2" borderId="1" xfId="16" applyNumberFormat="1" applyFont="1" applyFill="1" applyBorder="1" applyAlignment="1">
      <alignment horizontal="left" vertical="center"/>
    </xf>
    <xf numFmtId="38" fontId="0" fillId="2" borderId="1" xfId="16" applyFont="1" applyFill="1" applyBorder="1" applyAlignment="1">
      <alignment horizontal="right" vertical="center"/>
    </xf>
    <xf numFmtId="38" fontId="0" fillId="2" borderId="1" xfId="16" applyNumberFormat="1" applyFont="1" applyFill="1" applyBorder="1" applyAlignment="1">
      <alignment horizontal="center" vertical="center"/>
    </xf>
    <xf numFmtId="38" fontId="0" fillId="3" borderId="1" xfId="16" applyNumberFormat="1" applyFont="1" applyFill="1" applyBorder="1" applyAlignment="1">
      <alignment vertical="center"/>
    </xf>
    <xf numFmtId="38" fontId="0" fillId="3" borderId="1" xfId="16" applyNumberFormat="1" applyFont="1" applyFill="1" applyBorder="1" applyAlignment="1">
      <alignment horizontal="center" vertical="center"/>
    </xf>
    <xf numFmtId="38" fontId="0" fillId="2" borderId="1" xfId="16" applyNumberFormat="1" applyFont="1" applyFill="1" applyBorder="1" applyAlignment="1">
      <alignment horizontal="right" vertical="center"/>
    </xf>
    <xf numFmtId="38" fontId="0" fillId="0" borderId="4" xfId="16" applyFont="1" applyBorder="1" applyAlignment="1">
      <alignment vertical="center" wrapText="1"/>
    </xf>
    <xf numFmtId="38" fontId="0" fillId="0" borderId="5" xfId="16" applyFont="1" applyBorder="1" applyAlignment="1">
      <alignment vertical="center" wrapText="1"/>
    </xf>
    <xf numFmtId="38" fontId="0" fillId="3" borderId="1" xfId="16" applyFont="1" applyFill="1" applyBorder="1" applyAlignment="1">
      <alignment vertical="center" wrapText="1"/>
    </xf>
    <xf numFmtId="38" fontId="0" fillId="0" borderId="1" xfId="16" applyFont="1" applyFill="1" applyBorder="1" applyAlignment="1">
      <alignment horizontal="left"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6" xfId="16" applyFont="1" applyBorder="1" applyAlignment="1">
      <alignment vertical="center" wrapText="1"/>
    </xf>
    <xf numFmtId="38" fontId="0" fillId="4" borderId="1" xfId="16" applyNumberFormat="1" applyFont="1" applyFill="1" applyBorder="1" applyAlignment="1">
      <alignment vertical="center"/>
    </xf>
    <xf numFmtId="38" fontId="0" fillId="4" borderId="1" xfId="16" applyNumberFormat="1" applyFont="1" applyFill="1" applyBorder="1" applyAlignment="1">
      <alignment horizontal="right" vertical="center"/>
    </xf>
    <xf numFmtId="38" fontId="0" fillId="4" borderId="1" xfId="16" applyNumberFormat="1" applyFont="1" applyFill="1" applyBorder="1" applyAlignment="1">
      <alignment horizontal="center" vertical="center"/>
    </xf>
    <xf numFmtId="38" fontId="0" fillId="3" borderId="4" xfId="16" applyFont="1" applyFill="1" applyBorder="1" applyAlignment="1">
      <alignment vertical="center"/>
    </xf>
    <xf numFmtId="38" fontId="0" fillId="3" borderId="4" xfId="16" applyFont="1" applyFill="1" applyBorder="1" applyAlignment="1">
      <alignment horizontal="center" vertical="center" wrapText="1"/>
    </xf>
    <xf numFmtId="38" fontId="0" fillId="3" borderId="1" xfId="16" applyNumberFormat="1" applyFont="1" applyFill="1" applyBorder="1" applyAlignment="1">
      <alignment horizontal="right" vertical="center"/>
    </xf>
    <xf numFmtId="38" fontId="0" fillId="3" borderId="1" xfId="16" applyFont="1" applyFill="1" applyBorder="1" applyAlignment="1">
      <alignment vertical="center"/>
    </xf>
    <xf numFmtId="38" fontId="0" fillId="3" borderId="1" xfId="16" applyFont="1" applyFill="1" applyBorder="1" applyAlignment="1">
      <alignment horizontal="center" vertical="center" wrapText="1"/>
    </xf>
    <xf numFmtId="38" fontId="0" fillId="0" borderId="6" xfId="16" applyFont="1" applyFill="1" applyBorder="1" applyAlignment="1">
      <alignment vertical="center" wrapText="1"/>
    </xf>
    <xf numFmtId="38" fontId="0" fillId="5" borderId="1" xfId="16" applyNumberFormat="1" applyFont="1" applyFill="1" applyBorder="1" applyAlignment="1">
      <alignment vertical="center"/>
    </xf>
    <xf numFmtId="38" fontId="0" fillId="5" borderId="1" xfId="16" applyNumberFormat="1" applyFont="1" applyFill="1" applyBorder="1" applyAlignment="1">
      <alignment horizontal="right" vertical="center"/>
    </xf>
    <xf numFmtId="38" fontId="0" fillId="5" borderId="1" xfId="16" applyNumberFormat="1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7" xfId="16" applyFont="1" applyBorder="1" applyAlignment="1">
      <alignment horizontal="left" vertical="center"/>
    </xf>
    <xf numFmtId="38" fontId="0" fillId="0" borderId="0" xfId="16" applyFont="1" applyBorder="1" applyAlignment="1">
      <alignment horizontal="right" vertical="center"/>
    </xf>
    <xf numFmtId="38" fontId="0" fillId="2" borderId="1" xfId="16" applyFont="1" applyFill="1" applyBorder="1" applyAlignment="1">
      <alignment horizontal="left" vertical="center"/>
    </xf>
    <xf numFmtId="38" fontId="0" fillId="2" borderId="1" xfId="16" applyFont="1" applyFill="1" applyBorder="1" applyAlignment="1">
      <alignment vertical="center"/>
    </xf>
    <xf numFmtId="38" fontId="0" fillId="4" borderId="1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vertical="center"/>
    </xf>
    <xf numFmtId="38" fontId="0" fillId="0" borderId="8" xfId="16" applyFont="1" applyFill="1" applyBorder="1" applyAlignment="1">
      <alignment vertical="center"/>
    </xf>
    <xf numFmtId="38" fontId="0" fillId="0" borderId="8" xfId="16" applyFont="1" applyBorder="1" applyAlignment="1">
      <alignment vertical="center"/>
    </xf>
    <xf numFmtId="38" fontId="0" fillId="0" borderId="8" xfId="16" applyFont="1" applyBorder="1" applyAlignment="1">
      <alignment horizontal="left" vertical="center" wrapText="1"/>
    </xf>
    <xf numFmtId="38" fontId="0" fillId="0" borderId="8" xfId="16" applyFont="1" applyBorder="1" applyAlignment="1">
      <alignment horizontal="right" vertical="center"/>
    </xf>
    <xf numFmtId="38" fontId="0" fillId="0" borderId="8" xfId="16" applyFont="1" applyBorder="1" applyAlignment="1">
      <alignment horizontal="center" vertical="center"/>
    </xf>
    <xf numFmtId="38" fontId="0" fillId="0" borderId="0" xfId="16" applyFont="1" applyFill="1" applyBorder="1" applyAlignment="1">
      <alignment vertical="center" wrapText="1"/>
    </xf>
    <xf numFmtId="38" fontId="0" fillId="0" borderId="0" xfId="16" applyFont="1" applyFill="1" applyBorder="1" applyAlignment="1">
      <alignment horizontal="center" vertical="center" wrapText="1"/>
    </xf>
    <xf numFmtId="38" fontId="0" fillId="0" borderId="0" xfId="16" applyFont="1" applyFill="1" applyBorder="1" applyAlignment="1">
      <alignment horizontal="left" vertical="center"/>
    </xf>
    <xf numFmtId="38" fontId="0" fillId="0" borderId="0" xfId="16" applyFont="1" applyFill="1" applyBorder="1" applyAlignment="1">
      <alignment horizontal="right" vertical="center"/>
    </xf>
    <xf numFmtId="38" fontId="0" fillId="0" borderId="0" xfId="16" applyFont="1" applyBorder="1" applyAlignment="1">
      <alignment horizontal="left" vertical="center" wrapText="1"/>
    </xf>
    <xf numFmtId="38" fontId="0" fillId="0" borderId="1" xfId="16" applyNumberFormat="1" applyFont="1" applyFill="1" applyBorder="1" applyAlignment="1">
      <alignment horizontal="left" vertical="center"/>
    </xf>
    <xf numFmtId="38" fontId="0" fillId="0" borderId="1" xfId="16" applyNumberFormat="1" applyFont="1" applyFill="1" applyBorder="1" applyAlignment="1">
      <alignment horizontal="center" vertical="center"/>
    </xf>
    <xf numFmtId="38" fontId="0" fillId="3" borderId="3" xfId="16" applyFont="1" applyFill="1" applyBorder="1" applyAlignment="1">
      <alignment vertical="center"/>
    </xf>
    <xf numFmtId="38" fontId="0" fillId="2" borderId="4" xfId="16" applyNumberFormat="1" applyFont="1" applyFill="1" applyBorder="1" applyAlignment="1">
      <alignment horizontal="left" vertical="center"/>
    </xf>
    <xf numFmtId="38" fontId="0" fillId="2" borderId="4" xfId="16" applyNumberFormat="1" applyFont="1" applyFill="1" applyBorder="1" applyAlignment="1">
      <alignment horizontal="right" vertical="center"/>
    </xf>
    <xf numFmtId="38" fontId="0" fillId="2" borderId="4" xfId="16" applyNumberFormat="1" applyFont="1" applyFill="1" applyBorder="1" applyAlignment="1">
      <alignment horizontal="center" vertical="center"/>
    </xf>
    <xf numFmtId="38" fontId="0" fillId="0" borderId="8" xfId="16" applyFont="1" applyFill="1" applyBorder="1" applyAlignment="1">
      <alignment horizontal="left" vertical="center" wrapText="1"/>
    </xf>
    <xf numFmtId="38" fontId="0" fillId="0" borderId="8" xfId="16" applyFont="1" applyFill="1" applyBorder="1" applyAlignment="1">
      <alignment horizontal="center" vertical="center" wrapText="1"/>
    </xf>
    <xf numFmtId="38" fontId="0" fillId="0" borderId="8" xfId="16" applyNumberFormat="1" applyFont="1" applyFill="1" applyBorder="1" applyAlignment="1">
      <alignment horizontal="left" vertical="center"/>
    </xf>
    <xf numFmtId="38" fontId="0" fillId="0" borderId="8" xfId="16" applyNumberFormat="1" applyFont="1" applyFill="1" applyBorder="1" applyAlignment="1">
      <alignment horizontal="right" vertical="center"/>
    </xf>
    <xf numFmtId="38" fontId="0" fillId="0" borderId="8" xfId="16" applyNumberFormat="1" applyFont="1" applyFill="1" applyBorder="1" applyAlignment="1">
      <alignment horizontal="center" vertical="center"/>
    </xf>
    <xf numFmtId="38" fontId="0" fillId="0" borderId="7" xfId="16" applyFont="1" applyFill="1" applyBorder="1" applyAlignment="1">
      <alignment horizontal="left" vertical="center" wrapText="1"/>
    </xf>
    <xf numFmtId="38" fontId="0" fillId="0" borderId="7" xfId="16" applyFont="1" applyFill="1" applyBorder="1" applyAlignment="1">
      <alignment horizontal="center" vertical="center" wrapText="1"/>
    </xf>
    <xf numFmtId="38" fontId="0" fillId="0" borderId="7" xfId="16" applyFont="1" applyFill="1" applyBorder="1" applyAlignment="1">
      <alignment vertical="center"/>
    </xf>
    <xf numFmtId="38" fontId="0" fillId="0" borderId="7" xfId="16" applyNumberFormat="1" applyFont="1" applyFill="1" applyBorder="1" applyAlignment="1">
      <alignment horizontal="left" vertical="center"/>
    </xf>
    <xf numFmtId="38" fontId="0" fillId="0" borderId="7" xfId="16" applyNumberFormat="1" applyFont="1" applyFill="1" applyBorder="1" applyAlignment="1">
      <alignment horizontal="right" vertical="center"/>
    </xf>
    <xf numFmtId="38" fontId="0" fillId="0" borderId="7" xfId="16" applyNumberFormat="1" applyFont="1" applyFill="1" applyBorder="1" applyAlignment="1">
      <alignment horizontal="center" vertical="center"/>
    </xf>
    <xf numFmtId="38" fontId="0" fillId="4" borderId="6" xfId="16" applyNumberFormat="1" applyFont="1" applyFill="1" applyBorder="1" applyAlignment="1">
      <alignment vertical="center"/>
    </xf>
    <xf numFmtId="38" fontId="0" fillId="4" borderId="6" xfId="16" applyNumberFormat="1" applyFont="1" applyFill="1" applyBorder="1" applyAlignment="1">
      <alignment horizontal="center" vertical="center"/>
    </xf>
    <xf numFmtId="38" fontId="0" fillId="2" borderId="6" xfId="16" applyNumberFormat="1" applyFont="1" applyFill="1" applyBorder="1" applyAlignment="1">
      <alignment horizontal="right" vertical="center"/>
    </xf>
    <xf numFmtId="38" fontId="0" fillId="2" borderId="6" xfId="16" applyNumberFormat="1" applyFont="1" applyFill="1" applyBorder="1" applyAlignment="1">
      <alignment horizontal="center" vertical="center"/>
    </xf>
    <xf numFmtId="38" fontId="0" fillId="4" borderId="1" xfId="16" applyFont="1" applyFill="1" applyBorder="1" applyAlignment="1">
      <alignment vertical="center"/>
    </xf>
    <xf numFmtId="38" fontId="0" fillId="4" borderId="2" xfId="16" applyNumberFormat="1" applyFont="1" applyFill="1" applyBorder="1" applyAlignment="1">
      <alignment vertical="center"/>
    </xf>
    <xf numFmtId="38" fontId="0" fillId="0" borderId="8" xfId="16" applyNumberFormat="1" applyFont="1" applyFill="1" applyBorder="1" applyAlignment="1">
      <alignment horizontal="center" vertical="center" wrapText="1"/>
    </xf>
    <xf numFmtId="38" fontId="0" fillId="0" borderId="8" xfId="16" applyFont="1" applyFill="1" applyBorder="1" applyAlignment="1">
      <alignment horizontal="center" vertical="center"/>
    </xf>
    <xf numFmtId="38" fontId="0" fillId="0" borderId="8" xfId="16" applyFont="1" applyFill="1" applyBorder="1" applyAlignment="1">
      <alignment horizontal="left" vertical="center"/>
    </xf>
    <xf numFmtId="38" fontId="0" fillId="0" borderId="7" xfId="16" applyFont="1" applyBorder="1" applyAlignment="1">
      <alignment vertical="center"/>
    </xf>
    <xf numFmtId="38" fontId="0" fillId="0" borderId="1" xfId="16" applyNumberFormat="1" applyFont="1" applyFill="1" applyBorder="1" applyAlignment="1">
      <alignment horizontal="right" vertical="center"/>
    </xf>
    <xf numFmtId="38" fontId="0" fillId="0" borderId="1" xfId="16" applyFont="1" applyFill="1" applyBorder="1" applyAlignment="1">
      <alignment vertical="center" wrapText="1"/>
    </xf>
    <xf numFmtId="176" fontId="1" fillId="0" borderId="0" xfId="16" applyNumberFormat="1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horizontal="center" vertical="center"/>
    </xf>
    <xf numFmtId="38" fontId="1" fillId="0" borderId="0" xfId="16" applyFont="1" applyFill="1" applyBorder="1" applyAlignment="1">
      <alignment vertical="center" wrapText="1"/>
    </xf>
    <xf numFmtId="38" fontId="6" fillId="0" borderId="0" xfId="16" applyFont="1" applyFill="1" applyBorder="1" applyAlignment="1">
      <alignment vertical="center" wrapText="1"/>
    </xf>
    <xf numFmtId="38" fontId="6" fillId="0" borderId="0" xfId="16" applyFont="1" applyFill="1" applyBorder="1" applyAlignment="1">
      <alignment vertical="center"/>
    </xf>
    <xf numFmtId="38" fontId="4" fillId="0" borderId="0" xfId="16" applyFont="1" applyFill="1" applyBorder="1" applyAlignment="1">
      <alignment horizontal="center" vertical="center" wrapText="1"/>
    </xf>
    <xf numFmtId="38" fontId="4" fillId="0" borderId="0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right" vertical="center" wrapText="1"/>
    </xf>
    <xf numFmtId="176" fontId="0" fillId="0" borderId="1" xfId="16" applyNumberFormat="1" applyFont="1" applyFill="1" applyBorder="1" applyAlignment="1">
      <alignment horizontal="right" vertical="center" wrapText="1"/>
    </xf>
    <xf numFmtId="38" fontId="3" fillId="2" borderId="1" xfId="16" applyFont="1" applyFill="1" applyBorder="1" applyAlignment="1">
      <alignment horizontal="center" vertical="center" wrapText="1"/>
    </xf>
    <xf numFmtId="176" fontId="0" fillId="6" borderId="1" xfId="16" applyNumberFormat="1" applyFont="1" applyFill="1" applyBorder="1" applyAlignment="1">
      <alignment horizontal="right" vertical="center" wrapText="1"/>
    </xf>
    <xf numFmtId="38" fontId="0" fillId="6" borderId="1" xfId="16" applyFont="1" applyFill="1" applyBorder="1" applyAlignment="1">
      <alignment horizontal="right" vertical="center" wrapText="1"/>
    </xf>
    <xf numFmtId="38" fontId="3" fillId="6" borderId="1" xfId="16" applyFont="1" applyFill="1" applyBorder="1" applyAlignment="1">
      <alignment horizontal="center" vertical="center" wrapText="1"/>
    </xf>
    <xf numFmtId="176" fontId="0" fillId="0" borderId="1" xfId="16" applyNumberFormat="1" applyFont="1" applyFill="1" applyBorder="1" applyAlignment="1">
      <alignment horizontal="right" vertical="center"/>
    </xf>
    <xf numFmtId="176" fontId="0" fillId="0" borderId="1" xfId="16" applyNumberFormat="1" applyFont="1" applyFill="1" applyBorder="1" applyAlignment="1">
      <alignment vertical="center"/>
    </xf>
    <xf numFmtId="176" fontId="0" fillId="6" borderId="1" xfId="16" applyNumberFormat="1" applyFont="1" applyFill="1" applyBorder="1" applyAlignment="1">
      <alignment vertical="center"/>
    </xf>
    <xf numFmtId="38" fontId="0" fillId="0" borderId="1" xfId="16" applyNumberFormat="1" applyFont="1" applyFill="1" applyBorder="1" applyAlignment="1">
      <alignment horizontal="center" vertical="center" wrapText="1"/>
    </xf>
    <xf numFmtId="38" fontId="0" fillId="0" borderId="1" xfId="16" applyNumberFormat="1" applyFont="1" applyFill="1" applyBorder="1" applyAlignment="1">
      <alignment horizontal="right" vertical="center" wrapText="1"/>
    </xf>
    <xf numFmtId="38" fontId="3" fillId="2" borderId="1" xfId="16" applyNumberFormat="1" applyFont="1" applyFill="1" applyBorder="1" applyAlignment="1">
      <alignment horizontal="center" vertical="center" wrapText="1"/>
    </xf>
    <xf numFmtId="38" fontId="0" fillId="6" borderId="1" xfId="16" applyNumberFormat="1" applyFont="1" applyFill="1" applyBorder="1" applyAlignment="1">
      <alignment horizontal="right" vertical="center" wrapText="1"/>
    </xf>
    <xf numFmtId="38" fontId="3" fillId="6" borderId="1" xfId="16" applyNumberFormat="1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/>
    </xf>
    <xf numFmtId="176" fontId="0" fillId="6" borderId="1" xfId="16" applyNumberFormat="1" applyFont="1" applyFill="1" applyBorder="1" applyAlignment="1">
      <alignment horizontal="right" vertical="center"/>
    </xf>
    <xf numFmtId="38" fontId="3" fillId="6" borderId="1" xfId="16" applyFont="1" applyFill="1" applyBorder="1" applyAlignment="1">
      <alignment horizontal="center" vertical="center"/>
    </xf>
    <xf numFmtId="38" fontId="0" fillId="7" borderId="1" xfId="16" applyFont="1" applyFill="1" applyBorder="1" applyAlignment="1">
      <alignment horizontal="right" vertical="center"/>
    </xf>
    <xf numFmtId="38" fontId="4" fillId="0" borderId="0" xfId="16" applyFont="1" applyFill="1" applyBorder="1" applyAlignment="1">
      <alignment vertical="center" wrapText="1"/>
    </xf>
    <xf numFmtId="38" fontId="4" fillId="0" borderId="0" xfId="16" applyFont="1" applyFill="1" applyBorder="1" applyAlignment="1">
      <alignment vertical="center"/>
    </xf>
    <xf numFmtId="38" fontId="0" fillId="0" borderId="0" xfId="16" applyFont="1" applyFill="1" applyBorder="1" applyAlignment="1">
      <alignment horizontal="left" vertical="center" wrapText="1"/>
    </xf>
    <xf numFmtId="176" fontId="0" fillId="0" borderId="0" xfId="16" applyNumberFormat="1" applyFont="1" applyFill="1" applyBorder="1" applyAlignment="1">
      <alignment horizontal="right" vertical="center"/>
    </xf>
    <xf numFmtId="38" fontId="0" fillId="4" borderId="1" xfId="16" applyFont="1" applyFill="1" applyBorder="1" applyAlignment="1">
      <alignment horizontal="left" vertical="center" wrapText="1"/>
    </xf>
    <xf numFmtId="38" fontId="0" fillId="4" borderId="1" xfId="16" applyNumberFormat="1" applyFont="1" applyFill="1" applyBorder="1" applyAlignment="1">
      <alignment horizontal="left" vertical="center" wrapText="1"/>
    </xf>
    <xf numFmtId="38" fontId="0" fillId="4" borderId="1" xfId="16" applyFont="1" applyFill="1" applyBorder="1" applyAlignment="1">
      <alignment horizontal="left" vertical="center"/>
    </xf>
    <xf numFmtId="38" fontId="0" fillId="0" borderId="9" xfId="16" applyFont="1" applyFill="1" applyBorder="1" applyAlignment="1">
      <alignment horizontal="center" vertical="center" wrapText="1"/>
    </xf>
    <xf numFmtId="38" fontId="0" fillId="4" borderId="9" xfId="16" applyFont="1" applyFill="1" applyBorder="1" applyAlignment="1">
      <alignment horizontal="left" vertical="center" wrapText="1"/>
    </xf>
    <xf numFmtId="38" fontId="0" fillId="4" borderId="10" xfId="16" applyFont="1" applyFill="1" applyBorder="1" applyAlignment="1">
      <alignment horizontal="left" vertical="center" wrapText="1"/>
    </xf>
    <xf numFmtId="38" fontId="0" fillId="0" borderId="10" xfId="16" applyFont="1" applyFill="1" applyBorder="1" applyAlignment="1">
      <alignment horizontal="center" vertical="center" wrapText="1"/>
    </xf>
    <xf numFmtId="38" fontId="0" fillId="0" borderId="10" xfId="16" applyFont="1" applyFill="1" applyBorder="1" applyAlignment="1">
      <alignment horizontal="right" vertical="center" wrapText="1"/>
    </xf>
    <xf numFmtId="176" fontId="0" fillId="0" borderId="10" xfId="16" applyNumberFormat="1" applyFont="1" applyFill="1" applyBorder="1" applyAlignment="1">
      <alignment horizontal="right" vertical="center" wrapText="1"/>
    </xf>
    <xf numFmtId="38" fontId="3" fillId="2" borderId="10" xfId="16" applyFont="1" applyFill="1" applyBorder="1" applyAlignment="1">
      <alignment horizontal="center" vertical="center" wrapText="1"/>
    </xf>
    <xf numFmtId="176" fontId="0" fillId="6" borderId="11" xfId="16" applyNumberFormat="1" applyFont="1" applyFill="1" applyBorder="1" applyAlignment="1">
      <alignment horizontal="right" vertical="center" wrapText="1"/>
    </xf>
    <xf numFmtId="38" fontId="0" fillId="6" borderId="11" xfId="16" applyFont="1" applyFill="1" applyBorder="1" applyAlignment="1">
      <alignment horizontal="right" vertical="center" wrapText="1"/>
    </xf>
    <xf numFmtId="38" fontId="3" fillId="6" borderId="11" xfId="16" applyFont="1" applyFill="1" applyBorder="1" applyAlignment="1">
      <alignment horizontal="center" vertical="center" wrapText="1"/>
    </xf>
    <xf numFmtId="176" fontId="0" fillId="0" borderId="10" xfId="16" applyNumberFormat="1" applyFont="1" applyFill="1" applyBorder="1" applyAlignment="1">
      <alignment horizontal="right" vertical="center"/>
    </xf>
    <xf numFmtId="38" fontId="0" fillId="0" borderId="11" xfId="16" applyFont="1" applyFill="1" applyBorder="1" applyAlignment="1">
      <alignment horizontal="center" vertical="center"/>
    </xf>
    <xf numFmtId="38" fontId="0" fillId="4" borderId="11" xfId="16" applyFont="1" applyFill="1" applyBorder="1" applyAlignment="1">
      <alignment horizontal="left" vertical="center"/>
    </xf>
    <xf numFmtId="38" fontId="0" fillId="0" borderId="11" xfId="16" applyFont="1" applyFill="1" applyBorder="1" applyAlignment="1">
      <alignment horizontal="right" vertical="center"/>
    </xf>
    <xf numFmtId="176" fontId="0" fillId="0" borderId="11" xfId="16" applyNumberFormat="1" applyFont="1" applyFill="1" applyBorder="1" applyAlignment="1">
      <alignment horizontal="right" vertical="center"/>
    </xf>
    <xf numFmtId="38" fontId="3" fillId="2" borderId="11" xfId="16" applyFont="1" applyFill="1" applyBorder="1" applyAlignment="1">
      <alignment horizontal="center" vertical="center"/>
    </xf>
    <xf numFmtId="38" fontId="4" fillId="6" borderId="6" xfId="16" applyFont="1" applyFill="1" applyBorder="1" applyAlignment="1">
      <alignment horizontal="left" vertical="center" wrapText="1"/>
    </xf>
    <xf numFmtId="38" fontId="4" fillId="6" borderId="6" xfId="16" applyFont="1" applyFill="1" applyBorder="1" applyAlignment="1">
      <alignment horizontal="center" vertical="center"/>
    </xf>
    <xf numFmtId="38" fontId="4" fillId="6" borderId="6" xfId="16" applyFont="1" applyFill="1" applyBorder="1" applyAlignment="1">
      <alignment horizontal="left" vertical="center"/>
    </xf>
    <xf numFmtId="176" fontId="4" fillId="6" borderId="6" xfId="16" applyNumberFormat="1" applyFont="1" applyFill="1" applyBorder="1" applyAlignment="1">
      <alignment horizontal="right" vertical="center"/>
    </xf>
    <xf numFmtId="176" fontId="0" fillId="6" borderId="6" xfId="16" applyNumberFormat="1" applyFont="1" applyFill="1" applyBorder="1" applyAlignment="1">
      <alignment horizontal="right" vertical="center" wrapText="1"/>
    </xf>
    <xf numFmtId="38" fontId="3" fillId="6" borderId="6" xfId="16" applyFont="1" applyFill="1" applyBorder="1" applyAlignment="1">
      <alignment horizontal="center" vertical="center"/>
    </xf>
    <xf numFmtId="177" fontId="5" fillId="6" borderId="6" xfId="16" applyNumberFormat="1" applyFont="1" applyFill="1" applyBorder="1" applyAlignment="1">
      <alignment horizontal="right" vertical="center"/>
    </xf>
    <xf numFmtId="38" fontId="0" fillId="0" borderId="9" xfId="16" applyFont="1" applyFill="1" applyBorder="1" applyAlignment="1">
      <alignment horizontal="center" vertical="center"/>
    </xf>
    <xf numFmtId="38" fontId="0" fillId="4" borderId="9" xfId="16" applyFont="1" applyFill="1" applyBorder="1" applyAlignment="1">
      <alignment vertical="center" wrapText="1"/>
    </xf>
    <xf numFmtId="38" fontId="0" fillId="0" borderId="9" xfId="16" applyFont="1" applyFill="1" applyBorder="1" applyAlignment="1">
      <alignment horizontal="right" vertical="center" wrapText="1"/>
    </xf>
    <xf numFmtId="176" fontId="0" fillId="0" borderId="9" xfId="16" applyNumberFormat="1" applyFont="1" applyFill="1" applyBorder="1" applyAlignment="1">
      <alignment horizontal="left" vertical="center" wrapText="1"/>
    </xf>
    <xf numFmtId="38" fontId="3" fillId="2" borderId="10" xfId="16" applyFont="1" applyFill="1" applyBorder="1" applyAlignment="1">
      <alignment horizontal="center" vertical="center"/>
    </xf>
    <xf numFmtId="38" fontId="0" fillId="4" borderId="11" xfId="16" applyFont="1" applyFill="1" applyBorder="1" applyAlignment="1">
      <alignment horizontal="left" vertical="center" wrapText="1"/>
    </xf>
    <xf numFmtId="38" fontId="0" fillId="0" borderId="11" xfId="16" applyFont="1" applyFill="1" applyBorder="1" applyAlignment="1">
      <alignment horizontal="center" vertical="center" wrapText="1"/>
    </xf>
    <xf numFmtId="38" fontId="0" fillId="0" borderId="11" xfId="16" applyFont="1" applyFill="1" applyBorder="1" applyAlignment="1">
      <alignment horizontal="right" vertical="center" wrapText="1"/>
    </xf>
    <xf numFmtId="176" fontId="0" fillId="0" borderId="11" xfId="16" applyNumberFormat="1" applyFont="1" applyFill="1" applyBorder="1" applyAlignment="1">
      <alignment horizontal="left" vertical="center" wrapText="1"/>
    </xf>
    <xf numFmtId="38" fontId="0" fillId="7" borderId="11" xfId="16" applyFont="1" applyFill="1" applyBorder="1" applyAlignment="1">
      <alignment horizontal="right" vertical="center"/>
    </xf>
    <xf numFmtId="177" fontId="3" fillId="0" borderId="0" xfId="16" applyNumberFormat="1" applyFont="1" applyFill="1" applyBorder="1" applyAlignment="1">
      <alignment horizontal="right" vertical="center"/>
    </xf>
    <xf numFmtId="177" fontId="5" fillId="2" borderId="12" xfId="16" applyNumberFormat="1" applyFont="1" applyFill="1" applyBorder="1" applyAlignment="1">
      <alignment horizontal="right" vertical="center" wrapText="1"/>
    </xf>
    <xf numFmtId="177" fontId="5" fillId="2" borderId="13" xfId="16" applyNumberFormat="1" applyFont="1" applyFill="1" applyBorder="1" applyAlignment="1">
      <alignment horizontal="right" vertical="center" wrapText="1"/>
    </xf>
    <xf numFmtId="177" fontId="5" fillId="6" borderId="14" xfId="16" applyNumberFormat="1" applyFont="1" applyFill="1" applyBorder="1" applyAlignment="1">
      <alignment horizontal="right" vertical="center" wrapText="1"/>
    </xf>
    <xf numFmtId="177" fontId="5" fillId="6" borderId="13" xfId="16" applyNumberFormat="1" applyFont="1" applyFill="1" applyBorder="1" applyAlignment="1">
      <alignment horizontal="right" vertical="center" wrapText="1"/>
    </xf>
    <xf numFmtId="177" fontId="5" fillId="2" borderId="13" xfId="16" applyNumberFormat="1" applyFont="1" applyFill="1" applyBorder="1" applyAlignment="1">
      <alignment horizontal="right" vertical="center"/>
    </xf>
    <xf numFmtId="177" fontId="5" fillId="6" borderId="13" xfId="16" applyNumberFormat="1" applyFont="1" applyFill="1" applyBorder="1" applyAlignment="1">
      <alignment horizontal="right" vertical="center"/>
    </xf>
    <xf numFmtId="177" fontId="5" fillId="2" borderId="14" xfId="16" applyNumberFormat="1" applyFont="1" applyFill="1" applyBorder="1" applyAlignment="1">
      <alignment horizontal="right" vertical="center"/>
    </xf>
    <xf numFmtId="177" fontId="5" fillId="2" borderId="12" xfId="16" applyNumberFormat="1" applyFont="1" applyFill="1" applyBorder="1" applyAlignment="1">
      <alignment horizontal="right" vertical="center"/>
    </xf>
    <xf numFmtId="177" fontId="5" fillId="0" borderId="0" xfId="16" applyNumberFormat="1" applyFont="1" applyFill="1" applyBorder="1" applyAlignment="1">
      <alignment horizontal="right" vertical="center"/>
    </xf>
    <xf numFmtId="38" fontId="4" fillId="6" borderId="15" xfId="16" applyFont="1" applyFill="1" applyBorder="1" applyAlignment="1">
      <alignment vertical="center"/>
    </xf>
    <xf numFmtId="38" fontId="4" fillId="6" borderId="16" xfId="16" applyFont="1" applyFill="1" applyBorder="1" applyAlignment="1">
      <alignment vertical="center"/>
    </xf>
    <xf numFmtId="38" fontId="0" fillId="0" borderId="17" xfId="16" applyFont="1" applyFill="1" applyBorder="1" applyAlignment="1">
      <alignment horizontal="left" vertical="center" wrapText="1"/>
    </xf>
    <xf numFmtId="38" fontId="0" fillId="0" borderId="18" xfId="16" applyFont="1" applyFill="1" applyBorder="1" applyAlignment="1">
      <alignment horizontal="left" vertical="center" wrapText="1"/>
    </xf>
    <xf numFmtId="38" fontId="0" fillId="7" borderId="1" xfId="16" applyNumberFormat="1" applyFont="1" applyFill="1" applyBorder="1" applyAlignment="1">
      <alignment horizontal="right" vertical="center" wrapText="1"/>
    </xf>
    <xf numFmtId="38" fontId="0" fillId="4" borderId="11" xfId="16" applyFont="1" applyFill="1" applyBorder="1" applyAlignment="1">
      <alignment vertical="center"/>
    </xf>
    <xf numFmtId="176" fontId="4" fillId="5" borderId="4" xfId="16" applyNumberFormat="1" applyFont="1" applyFill="1" applyBorder="1" applyAlignment="1">
      <alignment horizontal="center" vertical="center"/>
    </xf>
    <xf numFmtId="38" fontId="4" fillId="5" borderId="4" xfId="16" applyFont="1" applyFill="1" applyBorder="1" applyAlignment="1">
      <alignment horizontal="center" vertical="center"/>
    </xf>
    <xf numFmtId="176" fontId="0" fillId="5" borderId="10" xfId="16" applyNumberFormat="1" applyFont="1" applyFill="1" applyBorder="1" applyAlignment="1">
      <alignment horizontal="right" vertical="center" wrapText="1"/>
    </xf>
    <xf numFmtId="176" fontId="0" fillId="5" borderId="1" xfId="16" applyNumberFormat="1" applyFont="1" applyFill="1" applyBorder="1" applyAlignment="1">
      <alignment horizontal="right" vertical="center" wrapText="1"/>
    </xf>
    <xf numFmtId="38" fontId="0" fillId="5" borderId="10" xfId="16" applyFont="1" applyFill="1" applyBorder="1" applyAlignment="1">
      <alignment horizontal="right" vertical="center" wrapText="1"/>
    </xf>
    <xf numFmtId="38" fontId="0" fillId="5" borderId="1" xfId="16" applyFont="1" applyFill="1" applyBorder="1" applyAlignment="1">
      <alignment horizontal="right" vertical="center" wrapText="1"/>
    </xf>
    <xf numFmtId="38" fontId="0" fillId="5" borderId="1" xfId="16" applyFont="1" applyFill="1" applyBorder="1" applyAlignment="1">
      <alignment horizontal="right" vertical="center"/>
    </xf>
    <xf numFmtId="38" fontId="0" fillId="5" borderId="9" xfId="16" applyFont="1" applyFill="1" applyBorder="1" applyAlignment="1">
      <alignment horizontal="right" vertical="center"/>
    </xf>
    <xf numFmtId="38" fontId="0" fillId="5" borderId="11" xfId="16" applyFont="1" applyFill="1" applyBorder="1" applyAlignment="1">
      <alignment horizontal="right" vertical="center"/>
    </xf>
    <xf numFmtId="38" fontId="0" fillId="0" borderId="0" xfId="16" applyFont="1" applyBorder="1" applyAlignment="1">
      <alignment horizontal="left" vertical="center"/>
    </xf>
    <xf numFmtId="38" fontId="0" fillId="3" borderId="19" xfId="16" applyFont="1" applyFill="1" applyBorder="1" applyAlignment="1">
      <alignment vertical="center"/>
    </xf>
    <xf numFmtId="38" fontId="0" fillId="3" borderId="2" xfId="16" applyFont="1" applyFill="1" applyBorder="1" applyAlignment="1">
      <alignment vertical="center"/>
    </xf>
    <xf numFmtId="38" fontId="0" fillId="3" borderId="2" xfId="16" applyFont="1" applyFill="1" applyBorder="1" applyAlignment="1">
      <alignment vertical="center" wrapText="1"/>
    </xf>
    <xf numFmtId="38" fontId="0" fillId="0" borderId="4" xfId="16" applyFont="1" applyFill="1" applyBorder="1" applyAlignment="1">
      <alignment vertical="center" wrapText="1"/>
    </xf>
    <xf numFmtId="38" fontId="0" fillId="0" borderId="5" xfId="16" applyFont="1" applyFill="1" applyBorder="1" applyAlignment="1">
      <alignment vertical="center" wrapText="1"/>
    </xf>
    <xf numFmtId="38" fontId="0" fillId="0" borderId="19" xfId="16" applyFont="1" applyBorder="1" applyAlignment="1">
      <alignment vertical="center" wrapText="1"/>
    </xf>
    <xf numFmtId="38" fontId="0" fillId="0" borderId="8" xfId="16" applyFont="1" applyBorder="1" applyAlignment="1">
      <alignment vertical="center" wrapText="1"/>
    </xf>
    <xf numFmtId="38" fontId="0" fillId="3" borderId="2" xfId="16" applyFont="1" applyFill="1" applyBorder="1" applyAlignment="1">
      <alignment vertical="center"/>
    </xf>
    <xf numFmtId="38" fontId="0" fillId="0" borderId="0" xfId="16" applyNumberFormat="1" applyFont="1" applyFill="1" applyBorder="1" applyAlignment="1">
      <alignment horizontal="center" vertical="center"/>
    </xf>
    <xf numFmtId="38" fontId="0" fillId="0" borderId="4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19" xfId="16" applyFont="1" applyBorder="1" applyAlignment="1">
      <alignment vertical="center"/>
    </xf>
    <xf numFmtId="38" fontId="0" fillId="0" borderId="8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3" borderId="4" xfId="16" applyFont="1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20" xfId="16" applyFont="1" applyFill="1" applyBorder="1" applyAlignment="1">
      <alignment vertical="center"/>
    </xf>
    <xf numFmtId="38" fontId="0" fillId="0" borderId="20" xfId="16" applyFont="1" applyBorder="1" applyAlignment="1">
      <alignment vertical="center"/>
    </xf>
    <xf numFmtId="38" fontId="0" fillId="0" borderId="20" xfId="16" applyFont="1" applyBorder="1" applyAlignment="1">
      <alignment horizontal="left" vertical="center"/>
    </xf>
    <xf numFmtId="38" fontId="0" fillId="0" borderId="20" xfId="16" applyFont="1" applyFill="1" applyBorder="1" applyAlignment="1">
      <alignment horizontal="center" vertical="center"/>
    </xf>
    <xf numFmtId="38" fontId="0" fillId="0" borderId="20" xfId="16" applyFont="1" applyBorder="1" applyAlignment="1">
      <alignment vertical="center"/>
    </xf>
    <xf numFmtId="38" fontId="0" fillId="0" borderId="20" xfId="16" applyFont="1" applyFill="1" applyBorder="1" applyAlignment="1">
      <alignment vertical="center" wrapText="1"/>
    </xf>
    <xf numFmtId="38" fontId="0" fillId="0" borderId="21" xfId="16" applyFont="1" applyFill="1" applyBorder="1" applyAlignment="1">
      <alignment horizontal="left" vertical="center" wrapText="1"/>
    </xf>
    <xf numFmtId="38" fontId="0" fillId="0" borderId="8" xfId="16" applyFont="1" applyBorder="1" applyAlignment="1">
      <alignment horizontal="center" vertical="center" wrapText="1"/>
    </xf>
    <xf numFmtId="38" fontId="0" fillId="0" borderId="1" xfId="16" applyFont="1" applyBorder="1" applyAlignment="1">
      <alignment vertical="center"/>
    </xf>
    <xf numFmtId="38" fontId="0" fillId="4" borderId="4" xfId="16" applyFont="1" applyFill="1" applyBorder="1" applyAlignment="1">
      <alignment vertical="center"/>
    </xf>
    <xf numFmtId="38" fontId="0" fillId="0" borderId="0" xfId="16" applyFont="1" applyBorder="1" applyAlignment="1">
      <alignment vertical="center" wrapText="1"/>
    </xf>
    <xf numFmtId="38" fontId="0" fillId="4" borderId="1" xfId="16" applyFont="1" applyFill="1" applyBorder="1" applyAlignment="1">
      <alignment vertical="center"/>
    </xf>
    <xf numFmtId="38" fontId="0" fillId="0" borderId="1" xfId="16" applyFont="1" applyBorder="1" applyAlignment="1">
      <alignment vertical="center" wrapText="1"/>
    </xf>
    <xf numFmtId="38" fontId="0" fillId="0" borderId="20" xfId="16" applyFont="1" applyBorder="1" applyAlignment="1">
      <alignment vertical="center" wrapText="1"/>
    </xf>
    <xf numFmtId="38" fontId="0" fillId="0" borderId="0" xfId="16" applyNumberFormat="1" applyFont="1" applyFill="1" applyBorder="1" applyAlignment="1">
      <alignment vertical="center" wrapText="1"/>
    </xf>
    <xf numFmtId="38" fontId="8" fillId="0" borderId="0" xfId="16" applyFont="1" applyBorder="1" applyAlignment="1">
      <alignment horizontal="center" vertical="center"/>
    </xf>
    <xf numFmtId="38" fontId="8" fillId="0" borderId="0" xfId="16" applyFont="1" applyFill="1" applyBorder="1" applyAlignment="1">
      <alignment horizontal="center" vertical="center"/>
    </xf>
    <xf numFmtId="38" fontId="0" fillId="0" borderId="22" xfId="16" applyFont="1" applyBorder="1" applyAlignment="1">
      <alignment vertical="center"/>
    </xf>
    <xf numFmtId="38" fontId="0" fillId="0" borderId="23" xfId="16" applyFont="1" applyFill="1" applyBorder="1" applyAlignment="1">
      <alignment horizontal="right" vertical="center"/>
    </xf>
    <xf numFmtId="38" fontId="0" fillId="0" borderId="23" xfId="16" applyFont="1" applyBorder="1" applyAlignment="1">
      <alignment horizontal="center" vertical="center"/>
    </xf>
    <xf numFmtId="38" fontId="0" fillId="0" borderId="23" xfId="16" applyFont="1" applyFill="1" applyBorder="1" applyAlignment="1">
      <alignment vertical="center"/>
    </xf>
    <xf numFmtId="38" fontId="0" fillId="0" borderId="24" xfId="16" applyFont="1" applyFill="1" applyBorder="1" applyAlignment="1">
      <alignment vertical="center"/>
    </xf>
    <xf numFmtId="38" fontId="0" fillId="0" borderId="25" xfId="16" applyFont="1" applyBorder="1" applyAlignment="1">
      <alignment vertical="center"/>
    </xf>
    <xf numFmtId="38" fontId="0" fillId="0" borderId="26" xfId="16" applyFont="1" applyFill="1" applyBorder="1" applyAlignment="1">
      <alignment vertical="center"/>
    </xf>
    <xf numFmtId="38" fontId="0" fillId="0" borderId="27" xfId="16" applyFont="1" applyBorder="1" applyAlignment="1">
      <alignment vertical="center"/>
    </xf>
    <xf numFmtId="38" fontId="0" fillId="0" borderId="28" xfId="16" applyFont="1" applyFill="1" applyBorder="1" applyAlignment="1">
      <alignment horizontal="right" vertical="center"/>
    </xf>
    <xf numFmtId="38" fontId="0" fillId="0" borderId="28" xfId="16" applyFont="1" applyBorder="1" applyAlignment="1">
      <alignment horizontal="center" vertical="center"/>
    </xf>
    <xf numFmtId="38" fontId="0" fillId="0" borderId="28" xfId="16" applyFont="1" applyFill="1" applyBorder="1" applyAlignment="1">
      <alignment vertical="center"/>
    </xf>
    <xf numFmtId="38" fontId="0" fillId="0" borderId="29" xfId="16" applyFont="1" applyFill="1" applyBorder="1" applyAlignment="1">
      <alignment vertical="center"/>
    </xf>
    <xf numFmtId="38" fontId="8" fillId="0" borderId="0" xfId="16" applyFont="1" applyFill="1" applyBorder="1" applyAlignment="1">
      <alignment horizontal="center" vertical="center" wrapText="1"/>
    </xf>
    <xf numFmtId="38" fontId="0" fillId="0" borderId="21" xfId="16" applyFont="1" applyFill="1" applyBorder="1" applyAlignment="1">
      <alignment horizontal="center" vertical="center"/>
    </xf>
    <xf numFmtId="38" fontId="9" fillId="0" borderId="0" xfId="16" applyFont="1" applyFill="1" applyBorder="1" applyAlignment="1">
      <alignment vertical="center"/>
    </xf>
    <xf numFmtId="38" fontId="9" fillId="0" borderId="0" xfId="16" applyFont="1" applyBorder="1" applyAlignment="1">
      <alignment horizontal="right" vertical="center"/>
    </xf>
    <xf numFmtId="38" fontId="9" fillId="0" borderId="0" xfId="16" applyFont="1" applyFill="1" applyBorder="1" applyAlignment="1">
      <alignment horizontal="right" vertical="center"/>
    </xf>
    <xf numFmtId="38" fontId="9" fillId="0" borderId="0" xfId="16" applyFont="1" applyBorder="1" applyAlignment="1">
      <alignment vertical="center"/>
    </xf>
    <xf numFmtId="38" fontId="10" fillId="0" borderId="0" xfId="16" applyFont="1" applyBorder="1" applyAlignment="1">
      <alignment horizontal="center" vertical="center"/>
    </xf>
    <xf numFmtId="38" fontId="0" fillId="0" borderId="30" xfId="16" applyFont="1" applyFill="1" applyBorder="1" applyAlignment="1">
      <alignment vertical="center" wrapText="1"/>
    </xf>
    <xf numFmtId="38" fontId="0" fillId="0" borderId="30" xfId="16" applyFont="1" applyFill="1" applyBorder="1" applyAlignment="1">
      <alignment vertical="center"/>
    </xf>
    <xf numFmtId="38" fontId="0" fillId="0" borderId="30" xfId="16" applyFont="1" applyBorder="1" applyAlignment="1">
      <alignment vertical="center"/>
    </xf>
    <xf numFmtId="38" fontId="8" fillId="0" borderId="30" xfId="16" applyFont="1" applyBorder="1" applyAlignment="1">
      <alignment horizontal="center" vertical="center"/>
    </xf>
    <xf numFmtId="38" fontId="0" fillId="0" borderId="30" xfId="16" applyFont="1" applyFill="1" applyBorder="1" applyAlignment="1">
      <alignment horizontal="center" vertical="center"/>
    </xf>
    <xf numFmtId="38" fontId="0" fillId="0" borderId="30" xfId="16" applyFont="1" applyFill="1" applyBorder="1" applyAlignment="1">
      <alignment horizontal="left" vertical="center" wrapText="1"/>
    </xf>
    <xf numFmtId="38" fontId="0" fillId="0" borderId="30" xfId="16" applyFont="1" applyBorder="1" applyAlignment="1">
      <alignment horizontal="left" vertical="center" wrapText="1"/>
    </xf>
    <xf numFmtId="38" fontId="8" fillId="0" borderId="30" xfId="16" applyFont="1" applyFill="1" applyBorder="1" applyAlignment="1">
      <alignment horizontal="center" vertical="center" wrapText="1"/>
    </xf>
    <xf numFmtId="38" fontId="0" fillId="0" borderId="30" xfId="16" applyFont="1" applyBorder="1" applyAlignment="1">
      <alignment horizontal="right" vertical="center"/>
    </xf>
    <xf numFmtId="38" fontId="0" fillId="0" borderId="30" xfId="16" applyFont="1" applyFill="1" applyBorder="1" applyAlignment="1">
      <alignment horizontal="left" vertical="center"/>
    </xf>
    <xf numFmtId="38" fontId="0" fillId="0" borderId="30" xfId="16" applyFont="1" applyFill="1" applyBorder="1" applyAlignment="1">
      <alignment horizontal="right" vertical="center"/>
    </xf>
    <xf numFmtId="38" fontId="0" fillId="6" borderId="31" xfId="16" applyFont="1" applyFill="1" applyBorder="1" applyAlignment="1">
      <alignment vertical="center" wrapText="1"/>
    </xf>
    <xf numFmtId="38" fontId="0" fillId="6" borderId="31" xfId="16" applyFont="1" applyFill="1" applyBorder="1" applyAlignment="1">
      <alignment vertical="center"/>
    </xf>
    <xf numFmtId="38" fontId="0" fillId="6" borderId="31" xfId="16" applyNumberFormat="1" applyFont="1" applyFill="1" applyBorder="1" applyAlignment="1">
      <alignment horizontal="center" vertical="center"/>
    </xf>
    <xf numFmtId="38" fontId="8" fillId="6" borderId="31" xfId="16" applyFont="1" applyFill="1" applyBorder="1" applyAlignment="1">
      <alignment horizontal="center" vertical="center"/>
    </xf>
    <xf numFmtId="38" fontId="9" fillId="0" borderId="0" xfId="16" applyFont="1" applyBorder="1" applyAlignment="1">
      <alignment horizontal="center" vertical="center"/>
    </xf>
    <xf numFmtId="38" fontId="0" fillId="0" borderId="30" xfId="16" applyFont="1" applyBorder="1" applyAlignment="1">
      <alignment horizontal="center" vertical="center"/>
    </xf>
    <xf numFmtId="38" fontId="0" fillId="0" borderId="30" xfId="16" applyFont="1" applyBorder="1" applyAlignment="1">
      <alignment horizontal="center" vertical="center" wrapText="1"/>
    </xf>
    <xf numFmtId="38" fontId="11" fillId="0" borderId="0" xfId="16" applyFont="1" applyFill="1" applyBorder="1" applyAlignment="1">
      <alignment vertical="center"/>
    </xf>
    <xf numFmtId="38" fontId="12" fillId="0" borderId="0" xfId="16" applyFont="1" applyBorder="1" applyAlignment="1">
      <alignment horizontal="center" vertical="center"/>
    </xf>
    <xf numFmtId="38" fontId="13" fillId="0" borderId="0" xfId="16" applyFont="1" applyFill="1" applyBorder="1" applyAlignment="1">
      <alignment vertical="center"/>
    </xf>
    <xf numFmtId="38" fontId="13" fillId="0" borderId="0" xfId="16" applyFont="1" applyBorder="1" applyAlignment="1">
      <alignment horizontal="center" vertical="center"/>
    </xf>
    <xf numFmtId="38" fontId="13" fillId="0" borderId="0" xfId="16" applyFont="1" applyFill="1" applyBorder="1" applyAlignment="1">
      <alignment horizontal="right" vertical="center"/>
    </xf>
    <xf numFmtId="38" fontId="13" fillId="0" borderId="0" xfId="16" applyFont="1" applyFill="1" applyBorder="1" applyAlignment="1">
      <alignment horizontal="center" vertical="center"/>
    </xf>
    <xf numFmtId="38" fontId="13" fillId="0" borderId="0" xfId="16" applyFont="1" applyBorder="1" applyAlignment="1">
      <alignment vertical="center"/>
    </xf>
    <xf numFmtId="38" fontId="13" fillId="0" borderId="0" xfId="16" applyFont="1" applyBorder="1" applyAlignment="1">
      <alignment horizontal="right" vertical="center"/>
    </xf>
    <xf numFmtId="38" fontId="11" fillId="0" borderId="30" xfId="16" applyFont="1" applyFill="1" applyBorder="1" applyAlignment="1">
      <alignment vertical="center"/>
    </xf>
    <xf numFmtId="38" fontId="11" fillId="0" borderId="0" xfId="16" applyFont="1" applyFill="1" applyBorder="1" applyAlignment="1">
      <alignment vertical="center" wrapText="1"/>
    </xf>
    <xf numFmtId="38" fontId="11" fillId="6" borderId="31" xfId="16" applyFont="1" applyFill="1" applyBorder="1" applyAlignment="1">
      <alignment vertical="center"/>
    </xf>
    <xf numFmtId="38" fontId="9" fillId="0" borderId="0" xfId="16" applyFont="1" applyBorder="1" applyAlignment="1">
      <alignment vertical="center" shrinkToFit="1"/>
    </xf>
    <xf numFmtId="38" fontId="0" fillId="0" borderId="0" xfId="16" applyFont="1" applyBorder="1" applyAlignment="1">
      <alignment vertical="center" shrinkToFit="1"/>
    </xf>
    <xf numFmtId="38" fontId="0" fillId="0" borderId="0" xfId="16" applyFont="1" applyBorder="1" applyAlignment="1">
      <alignment horizontal="center" vertical="center" shrinkToFit="1"/>
    </xf>
    <xf numFmtId="38" fontId="0" fillId="0" borderId="30" xfId="16" applyFont="1" applyBorder="1" applyAlignment="1">
      <alignment vertical="center" shrinkToFit="1"/>
    </xf>
    <xf numFmtId="38" fontId="0" fillId="3" borderId="2" xfId="16" applyFont="1" applyFill="1" applyBorder="1" applyAlignment="1">
      <alignment horizontal="left" vertical="center" shrinkToFit="1"/>
    </xf>
    <xf numFmtId="38" fontId="0" fillId="3" borderId="1" xfId="16" applyFont="1" applyFill="1" applyBorder="1" applyAlignment="1">
      <alignment horizontal="left" vertical="center" shrinkToFit="1"/>
    </xf>
    <xf numFmtId="38" fontId="0" fillId="4" borderId="1" xfId="16" applyNumberFormat="1" applyFont="1" applyFill="1" applyBorder="1" applyAlignment="1">
      <alignment horizontal="left" vertical="center" shrinkToFit="1"/>
    </xf>
    <xf numFmtId="38" fontId="0" fillId="5" borderId="1" xfId="16" applyNumberFormat="1" applyFont="1" applyFill="1" applyBorder="1" applyAlignment="1">
      <alignment horizontal="left" vertical="center" shrinkToFit="1"/>
    </xf>
    <xf numFmtId="38" fontId="0" fillId="0" borderId="0" xfId="16" applyNumberFormat="1" applyFont="1" applyFill="1" applyBorder="1" applyAlignment="1">
      <alignment horizontal="left" vertical="center" shrinkToFit="1"/>
    </xf>
    <xf numFmtId="38" fontId="0" fillId="6" borderId="31" xfId="16" applyNumberFormat="1" applyFont="1" applyFill="1" applyBorder="1" applyAlignment="1">
      <alignment horizontal="left" vertical="center" shrinkToFit="1"/>
    </xf>
    <xf numFmtId="38" fontId="0" fillId="4" borderId="1" xfId="16" applyFont="1" applyFill="1" applyBorder="1" applyAlignment="1">
      <alignment vertical="center" shrinkToFit="1"/>
    </xf>
    <xf numFmtId="38" fontId="0" fillId="0" borderId="8" xfId="16" applyFont="1" applyBorder="1" applyAlignment="1">
      <alignment vertical="center" shrinkToFit="1"/>
    </xf>
    <xf numFmtId="38" fontId="0" fillId="0" borderId="30" xfId="16" applyFont="1" applyFill="1" applyBorder="1" applyAlignment="1">
      <alignment vertical="center" shrinkToFit="1"/>
    </xf>
    <xf numFmtId="38" fontId="0" fillId="0" borderId="0" xfId="16" applyNumberFormat="1" applyFont="1" applyFill="1" applyBorder="1" applyAlignment="1">
      <alignment vertical="center" shrinkToFit="1"/>
    </xf>
    <xf numFmtId="38" fontId="0" fillId="3" borderId="4" xfId="16" applyFont="1" applyFill="1" applyBorder="1" applyAlignment="1">
      <alignment vertical="center" shrinkToFit="1"/>
    </xf>
    <xf numFmtId="38" fontId="0" fillId="3" borderId="1" xfId="16" applyFont="1" applyFill="1" applyBorder="1" applyAlignment="1">
      <alignment vertical="center" shrinkToFit="1"/>
    </xf>
    <xf numFmtId="38" fontId="0" fillId="0" borderId="0" xfId="16" applyFont="1" applyFill="1" applyBorder="1" applyAlignment="1">
      <alignment vertical="center" shrinkToFit="1"/>
    </xf>
    <xf numFmtId="38" fontId="0" fillId="6" borderId="31" xfId="16" applyFont="1" applyFill="1" applyBorder="1" applyAlignment="1">
      <alignment vertical="center" shrinkToFit="1"/>
    </xf>
    <xf numFmtId="38" fontId="0" fillId="4" borderId="2" xfId="16" applyFont="1" applyFill="1" applyBorder="1" applyAlignment="1">
      <alignment horizontal="left" vertical="center" shrinkToFit="1"/>
    </xf>
    <xf numFmtId="38" fontId="0" fillId="5" borderId="2" xfId="16" applyNumberFormat="1" applyFont="1" applyFill="1" applyBorder="1" applyAlignment="1">
      <alignment horizontal="left" vertical="center" shrinkToFit="1"/>
    </xf>
    <xf numFmtId="38" fontId="0" fillId="3" borderId="2" xfId="16" applyFont="1" applyFill="1" applyBorder="1" applyAlignment="1">
      <alignment vertical="center" shrinkToFit="1"/>
    </xf>
    <xf numFmtId="38" fontId="0" fillId="4" borderId="1" xfId="16" applyNumberFormat="1" applyFont="1" applyFill="1" applyBorder="1" applyAlignment="1">
      <alignment vertical="center" shrinkToFit="1"/>
    </xf>
    <xf numFmtId="38" fontId="0" fillId="6" borderId="31" xfId="16" applyNumberFormat="1" applyFont="1" applyFill="1" applyBorder="1" applyAlignment="1">
      <alignment vertical="center" shrinkToFit="1"/>
    </xf>
    <xf numFmtId="38" fontId="0" fillId="5" borderId="2" xfId="16" applyNumberFormat="1" applyFont="1" applyFill="1" applyBorder="1" applyAlignment="1">
      <alignment vertical="center" shrinkToFit="1"/>
    </xf>
    <xf numFmtId="38" fontId="0" fillId="0" borderId="0" xfId="16" applyFont="1" applyFill="1" applyBorder="1" applyAlignment="1">
      <alignment horizontal="right" vertical="top"/>
    </xf>
    <xf numFmtId="38" fontId="8" fillId="0" borderId="0" xfId="16" applyFont="1" applyBorder="1" applyAlignment="1">
      <alignment horizontal="center" vertical="top"/>
    </xf>
    <xf numFmtId="38" fontId="0" fillId="0" borderId="32" xfId="16" applyFont="1" applyBorder="1" applyAlignment="1">
      <alignment horizontal="center" vertical="center" wrapText="1"/>
    </xf>
    <xf numFmtId="38" fontId="0" fillId="0" borderId="33" xfId="16" applyFont="1" applyBorder="1" applyAlignment="1">
      <alignment horizontal="center" vertical="center" wrapText="1"/>
    </xf>
    <xf numFmtId="38" fontId="0" fillId="0" borderId="34" xfId="16" applyFont="1" applyBorder="1" applyAlignment="1">
      <alignment horizontal="center" vertical="center" wrapText="1"/>
    </xf>
    <xf numFmtId="38" fontId="0" fillId="0" borderId="5" xfId="16" applyFont="1" applyFill="1" applyBorder="1" applyAlignment="1">
      <alignment horizontal="left" vertical="center" wrapText="1"/>
    </xf>
    <xf numFmtId="38" fontId="0" fillId="0" borderId="6" xfId="16" applyFont="1" applyFill="1" applyBorder="1" applyAlignment="1">
      <alignment horizontal="left" vertical="center" wrapText="1"/>
    </xf>
    <xf numFmtId="38" fontId="0" fillId="0" borderId="1" xfId="16" applyFont="1" applyFill="1" applyBorder="1" applyAlignment="1">
      <alignment horizontal="center" vertical="center" wrapText="1"/>
    </xf>
    <xf numFmtId="38" fontId="0" fillId="0" borderId="4" xfId="16" applyFont="1" applyBorder="1" applyAlignment="1">
      <alignment horizontal="left" vertical="center" wrapText="1"/>
    </xf>
    <xf numFmtId="38" fontId="0" fillId="0" borderId="5" xfId="16" applyFont="1" applyBorder="1" applyAlignment="1">
      <alignment horizontal="left" vertical="center" wrapText="1"/>
    </xf>
    <xf numFmtId="38" fontId="0" fillId="0" borderId="6" xfId="16" applyFont="1" applyBorder="1" applyAlignment="1">
      <alignment horizontal="left" vertical="center" wrapText="1"/>
    </xf>
    <xf numFmtId="38" fontId="0" fillId="0" borderId="19" xfId="16" applyFont="1" applyBorder="1" applyAlignment="1">
      <alignment horizontal="center" vertical="center" wrapText="1"/>
    </xf>
    <xf numFmtId="38" fontId="11" fillId="8" borderId="35" xfId="16" applyFont="1" applyFill="1" applyBorder="1" applyAlignment="1">
      <alignment horizontal="center" vertical="center" wrapText="1"/>
    </xf>
    <xf numFmtId="38" fontId="0" fillId="0" borderId="4" xfId="16" applyFont="1" applyFill="1" applyBorder="1" applyAlignment="1">
      <alignment horizontal="center" vertical="center" wrapText="1"/>
    </xf>
    <xf numFmtId="38" fontId="0" fillId="0" borderId="5" xfId="16" applyFont="1" applyFill="1" applyBorder="1" applyAlignment="1">
      <alignment horizontal="center" vertical="center" wrapText="1"/>
    </xf>
    <xf numFmtId="38" fontId="0" fillId="0" borderId="6" xfId="16" applyFont="1" applyFill="1" applyBorder="1" applyAlignment="1">
      <alignment horizontal="center" vertical="center" wrapText="1"/>
    </xf>
    <xf numFmtId="38" fontId="0" fillId="0" borderId="4" xfId="16" applyFont="1" applyFill="1" applyBorder="1" applyAlignment="1">
      <alignment horizontal="left" vertical="center" wrapText="1"/>
    </xf>
    <xf numFmtId="38" fontId="0" fillId="0" borderId="8" xfId="16" applyFont="1" applyFill="1" applyBorder="1" applyAlignment="1">
      <alignment horizontal="left" vertical="center" shrinkToFit="1"/>
    </xf>
    <xf numFmtId="38" fontId="0" fillId="0" borderId="36" xfId="16" applyFont="1" applyFill="1" applyBorder="1" applyAlignment="1">
      <alignment horizontal="left" vertical="center" shrinkToFit="1"/>
    </xf>
    <xf numFmtId="38" fontId="0" fillId="0" borderId="36" xfId="16" applyFont="1" applyFill="1" applyBorder="1" applyAlignment="1">
      <alignment horizontal="center" vertical="center"/>
    </xf>
    <xf numFmtId="38" fontId="14" fillId="0" borderId="0" xfId="16" applyFont="1" applyFill="1" applyBorder="1" applyAlignment="1">
      <alignment vertical="center"/>
    </xf>
    <xf numFmtId="38" fontId="0" fillId="0" borderId="1" xfId="16" applyFont="1" applyBorder="1" applyAlignment="1">
      <alignment vertical="center" shrinkToFit="1"/>
    </xf>
    <xf numFmtId="38" fontId="15" fillId="0" borderId="1" xfId="16" applyFont="1" applyBorder="1" applyAlignment="1">
      <alignment horizontal="right" vertical="center" wrapText="1"/>
    </xf>
    <xf numFmtId="38" fontId="13" fillId="0" borderId="0" xfId="16" applyFont="1" applyBorder="1" applyAlignment="1">
      <alignment horizontal="center" vertical="center"/>
    </xf>
    <xf numFmtId="38" fontId="0" fillId="4" borderId="22" xfId="16" applyFont="1" applyFill="1" applyBorder="1" applyAlignment="1">
      <alignment horizontal="left" vertical="top" wrapText="1"/>
    </xf>
    <xf numFmtId="38" fontId="0" fillId="4" borderId="23" xfId="16" applyFont="1" applyFill="1" applyBorder="1" applyAlignment="1">
      <alignment horizontal="left" vertical="top" wrapText="1"/>
    </xf>
    <xf numFmtId="38" fontId="0" fillId="4" borderId="24" xfId="16" applyFont="1" applyFill="1" applyBorder="1" applyAlignment="1">
      <alignment horizontal="left" vertical="top" wrapText="1"/>
    </xf>
    <xf numFmtId="38" fontId="0" fillId="4" borderId="25" xfId="16" applyFont="1" applyFill="1" applyBorder="1" applyAlignment="1">
      <alignment horizontal="left" vertical="top" wrapText="1"/>
    </xf>
    <xf numFmtId="38" fontId="0" fillId="4" borderId="0" xfId="16" applyFont="1" applyFill="1" applyBorder="1" applyAlignment="1">
      <alignment horizontal="left" vertical="top" wrapText="1"/>
    </xf>
    <xf numFmtId="38" fontId="0" fillId="4" borderId="26" xfId="16" applyFont="1" applyFill="1" applyBorder="1" applyAlignment="1">
      <alignment horizontal="left" vertical="top" wrapText="1"/>
    </xf>
    <xf numFmtId="38" fontId="0" fillId="4" borderId="27" xfId="16" applyFont="1" applyFill="1" applyBorder="1" applyAlignment="1">
      <alignment horizontal="left" vertical="top" wrapText="1"/>
    </xf>
    <xf numFmtId="38" fontId="0" fillId="4" borderId="28" xfId="16" applyFont="1" applyFill="1" applyBorder="1" applyAlignment="1">
      <alignment horizontal="left" vertical="top" wrapText="1"/>
    </xf>
    <xf numFmtId="38" fontId="0" fillId="4" borderId="29" xfId="16" applyFont="1" applyFill="1" applyBorder="1" applyAlignment="1">
      <alignment horizontal="left" vertical="top" wrapText="1"/>
    </xf>
    <xf numFmtId="38" fontId="11" fillId="9" borderId="37" xfId="16" applyFont="1" applyFill="1" applyBorder="1" applyAlignment="1">
      <alignment horizontal="center" vertical="center" wrapText="1"/>
    </xf>
    <xf numFmtId="38" fontId="11" fillId="9" borderId="35" xfId="16" applyFont="1" applyFill="1" applyBorder="1" applyAlignment="1">
      <alignment horizontal="center" vertical="center" wrapText="1"/>
    </xf>
    <xf numFmtId="38" fontId="8" fillId="0" borderId="0" xfId="16" applyFont="1" applyBorder="1" applyAlignment="1">
      <alignment horizontal="center" vertical="center"/>
    </xf>
    <xf numFmtId="38" fontId="11" fillId="7" borderId="37" xfId="16" applyFont="1" applyFill="1" applyBorder="1" applyAlignment="1">
      <alignment horizontal="center" vertical="center" wrapText="1"/>
    </xf>
    <xf numFmtId="38" fontId="11" fillId="7" borderId="35" xfId="16" applyFont="1" applyFill="1" applyBorder="1" applyAlignment="1">
      <alignment horizontal="center" vertical="center" wrapText="1"/>
    </xf>
    <xf numFmtId="38" fontId="0" fillId="4" borderId="24" xfId="16" applyFont="1" applyFill="1" applyBorder="1" applyAlignment="1">
      <alignment horizontal="left" vertical="top"/>
    </xf>
    <xf numFmtId="38" fontId="0" fillId="4" borderId="25" xfId="16" applyFont="1" applyFill="1" applyBorder="1" applyAlignment="1">
      <alignment horizontal="left" vertical="top"/>
    </xf>
    <xf numFmtId="38" fontId="0" fillId="4" borderId="26" xfId="16" applyFont="1" applyFill="1" applyBorder="1" applyAlignment="1">
      <alignment horizontal="left" vertical="top"/>
    </xf>
    <xf numFmtId="38" fontId="0" fillId="4" borderId="27" xfId="16" applyFont="1" applyFill="1" applyBorder="1" applyAlignment="1">
      <alignment horizontal="left" vertical="top"/>
    </xf>
    <xf numFmtId="38" fontId="0" fillId="4" borderId="29" xfId="16" applyFont="1" applyFill="1" applyBorder="1" applyAlignment="1">
      <alignment horizontal="left" vertical="top"/>
    </xf>
    <xf numFmtId="38" fontId="11" fillId="8" borderId="37" xfId="16" applyFont="1" applyFill="1" applyBorder="1" applyAlignment="1">
      <alignment horizontal="center" vertical="center" wrapText="1"/>
    </xf>
    <xf numFmtId="38" fontId="0" fillId="3" borderId="2" xfId="16" applyFont="1" applyFill="1" applyBorder="1" applyAlignment="1">
      <alignment horizontal="left" vertical="center"/>
    </xf>
    <xf numFmtId="38" fontId="0" fillId="3" borderId="3" xfId="16" applyFont="1" applyFill="1" applyBorder="1" applyAlignment="1">
      <alignment horizontal="left" vertical="center"/>
    </xf>
    <xf numFmtId="38" fontId="0" fillId="3" borderId="2" xfId="16" applyFont="1" applyFill="1" applyBorder="1" applyAlignment="1">
      <alignment horizontal="left" vertical="center" wrapText="1"/>
    </xf>
    <xf numFmtId="38" fontId="0" fillId="3" borderId="3" xfId="16" applyFont="1" applyFill="1" applyBorder="1" applyAlignment="1">
      <alignment horizontal="left" vertical="center" wrapText="1"/>
    </xf>
    <xf numFmtId="38" fontId="0" fillId="4" borderId="2" xfId="16" applyNumberFormat="1" applyFont="1" applyFill="1" applyBorder="1" applyAlignment="1">
      <alignment horizontal="left" vertical="center"/>
    </xf>
    <xf numFmtId="38" fontId="0" fillId="4" borderId="3" xfId="16" applyNumberFormat="1" applyFont="1" applyFill="1" applyBorder="1" applyAlignment="1">
      <alignment horizontal="left" vertical="center"/>
    </xf>
    <xf numFmtId="38" fontId="0" fillId="8" borderId="1" xfId="16" applyFont="1" applyFill="1" applyBorder="1" applyAlignment="1">
      <alignment horizontal="left" vertical="center" wrapText="1"/>
    </xf>
    <xf numFmtId="38" fontId="0" fillId="8" borderId="4" xfId="16" applyFont="1" applyFill="1" applyBorder="1" applyAlignment="1">
      <alignment horizontal="left" vertical="center" wrapText="1"/>
    </xf>
    <xf numFmtId="38" fontId="0" fillId="0" borderId="1" xfId="16" applyFont="1" applyFill="1" applyBorder="1" applyAlignment="1">
      <alignment horizontal="left" vertical="center" wrapText="1"/>
    </xf>
    <xf numFmtId="38" fontId="0" fillId="0" borderId="6" xfId="16" applyNumberFormat="1" applyFont="1" applyFill="1" applyBorder="1" applyAlignment="1">
      <alignment horizontal="left" vertical="center" wrapText="1"/>
    </xf>
    <xf numFmtId="38" fontId="0" fillId="0" borderId="1" xfId="16" applyNumberFormat="1" applyFont="1" applyFill="1" applyBorder="1" applyAlignment="1">
      <alignment horizontal="left" vertical="center" wrapText="1"/>
    </xf>
    <xf numFmtId="38" fontId="0" fillId="4" borderId="1" xfId="16" applyFont="1" applyFill="1" applyBorder="1" applyAlignment="1">
      <alignment horizontal="center" vertical="center"/>
    </xf>
    <xf numFmtId="38" fontId="0" fillId="8" borderId="4" xfId="16" applyFont="1" applyFill="1" applyBorder="1" applyAlignment="1">
      <alignment horizontal="center" vertical="center" wrapText="1"/>
    </xf>
    <xf numFmtId="38" fontId="0" fillId="8" borderId="5" xfId="16" applyFont="1" applyFill="1" applyBorder="1" applyAlignment="1">
      <alignment horizontal="center" vertical="center" wrapText="1"/>
    </xf>
    <xf numFmtId="38" fontId="0" fillId="8" borderId="6" xfId="16" applyFont="1" applyFill="1" applyBorder="1" applyAlignment="1">
      <alignment horizontal="center" vertical="center" wrapText="1"/>
    </xf>
    <xf numFmtId="38" fontId="0" fillId="0" borderId="2" xfId="16" applyFont="1" applyFill="1" applyBorder="1" applyAlignment="1">
      <alignment horizontal="center" vertical="center"/>
    </xf>
    <xf numFmtId="38" fontId="0" fillId="0" borderId="3" xfId="16" applyFont="1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 wrapText="1"/>
    </xf>
    <xf numFmtId="38" fontId="0" fillId="4" borderId="4" xfId="16" applyFont="1" applyFill="1" applyBorder="1" applyAlignment="1">
      <alignment horizontal="left" vertical="center"/>
    </xf>
    <xf numFmtId="38" fontId="0" fillId="4" borderId="6" xfId="16" applyFont="1" applyFill="1" applyBorder="1" applyAlignment="1">
      <alignment horizontal="left" vertical="center"/>
    </xf>
    <xf numFmtId="38" fontId="0" fillId="4" borderId="1" xfId="16" applyFont="1" applyFill="1" applyBorder="1" applyAlignment="1">
      <alignment horizontal="right" vertical="center"/>
    </xf>
    <xf numFmtId="38" fontId="0" fillId="0" borderId="38" xfId="16" applyFont="1" applyFill="1" applyBorder="1" applyAlignment="1">
      <alignment horizontal="center" vertical="center" wrapText="1"/>
    </xf>
    <xf numFmtId="38" fontId="0" fillId="0" borderId="39" xfId="16" applyFont="1" applyFill="1" applyBorder="1" applyAlignment="1">
      <alignment horizontal="center" vertical="center" wrapText="1"/>
    </xf>
    <xf numFmtId="38" fontId="0" fillId="0" borderId="17" xfId="16" applyFont="1" applyFill="1" applyBorder="1" applyAlignment="1">
      <alignment horizontal="left" vertical="center" wrapText="1"/>
    </xf>
    <xf numFmtId="38" fontId="0" fillId="4" borderId="1" xfId="16" applyNumberFormat="1" applyFont="1" applyFill="1" applyBorder="1" applyAlignment="1">
      <alignment horizontal="left" vertical="center" wrapText="1"/>
    </xf>
    <xf numFmtId="38" fontId="0" fillId="4" borderId="4" xfId="16" applyFont="1" applyFill="1" applyBorder="1" applyAlignment="1">
      <alignment horizontal="left" vertical="center" wrapText="1"/>
    </xf>
    <xf numFmtId="38" fontId="0" fillId="4" borderId="6" xfId="16" applyFont="1" applyFill="1" applyBorder="1" applyAlignment="1">
      <alignment horizontal="left" vertical="center" wrapText="1"/>
    </xf>
    <xf numFmtId="38" fontId="0" fillId="6" borderId="2" xfId="16" applyFont="1" applyFill="1" applyBorder="1" applyAlignment="1">
      <alignment horizontal="center" vertical="center"/>
    </xf>
    <xf numFmtId="38" fontId="0" fillId="6" borderId="40" xfId="16" applyFont="1" applyFill="1" applyBorder="1" applyAlignment="1">
      <alignment horizontal="center" vertical="center"/>
    </xf>
    <xf numFmtId="38" fontId="0" fillId="6" borderId="3" xfId="16" applyFont="1" applyFill="1" applyBorder="1" applyAlignment="1">
      <alignment horizontal="center" vertical="center"/>
    </xf>
    <xf numFmtId="38" fontId="0" fillId="4" borderId="4" xfId="16" applyNumberFormat="1" applyFont="1" applyFill="1" applyBorder="1" applyAlignment="1">
      <alignment horizontal="left" vertical="center" wrapText="1"/>
    </xf>
    <xf numFmtId="38" fontId="0" fillId="4" borderId="6" xfId="16" applyNumberFormat="1" applyFont="1" applyFill="1" applyBorder="1" applyAlignment="1">
      <alignment horizontal="left" vertical="center" wrapText="1"/>
    </xf>
    <xf numFmtId="38" fontId="0" fillId="6" borderId="2" xfId="16" applyNumberFormat="1" applyFont="1" applyFill="1" applyBorder="1" applyAlignment="1">
      <alignment horizontal="center" vertical="center" wrapText="1"/>
    </xf>
    <xf numFmtId="38" fontId="0" fillId="6" borderId="40" xfId="16" applyNumberFormat="1" applyFont="1" applyFill="1" applyBorder="1" applyAlignment="1">
      <alignment horizontal="center" vertical="center" wrapText="1"/>
    </xf>
    <xf numFmtId="38" fontId="0" fillId="6" borderId="3" xfId="16" applyNumberFormat="1" applyFont="1" applyFill="1" applyBorder="1" applyAlignment="1">
      <alignment horizontal="center" vertical="center" wrapText="1"/>
    </xf>
    <xf numFmtId="38" fontId="0" fillId="4" borderId="1" xfId="16" applyFont="1" applyFill="1" applyBorder="1" applyAlignment="1">
      <alignment horizontal="left" vertical="center" wrapText="1"/>
    </xf>
    <xf numFmtId="38" fontId="0" fillId="6" borderId="2" xfId="16" applyFont="1" applyFill="1" applyBorder="1" applyAlignment="1">
      <alignment horizontal="center" vertical="center" wrapText="1"/>
    </xf>
    <xf numFmtId="38" fontId="0" fillId="6" borderId="40" xfId="16" applyFont="1" applyFill="1" applyBorder="1" applyAlignment="1">
      <alignment horizontal="center" vertical="center" wrapText="1"/>
    </xf>
    <xf numFmtId="38" fontId="0" fillId="6" borderId="3" xfId="16" applyFont="1" applyFill="1" applyBorder="1" applyAlignment="1">
      <alignment horizontal="center" vertical="center" wrapText="1"/>
    </xf>
    <xf numFmtId="38" fontId="0" fillId="0" borderId="41" xfId="16" applyFont="1" applyFill="1" applyBorder="1" applyAlignment="1">
      <alignment horizontal="left" vertical="center" wrapText="1"/>
    </xf>
    <xf numFmtId="38" fontId="0" fillId="0" borderId="10" xfId="16" applyFont="1" applyFill="1" applyBorder="1" applyAlignment="1">
      <alignment horizontal="center" vertical="center" wrapText="1"/>
    </xf>
    <xf numFmtId="38" fontId="0" fillId="4" borderId="10" xfId="16" applyFont="1" applyFill="1" applyBorder="1" applyAlignment="1">
      <alignment horizontal="left" vertical="center" wrapText="1"/>
    </xf>
    <xf numFmtId="38" fontId="0" fillId="4" borderId="9" xfId="16" applyFont="1" applyFill="1" applyBorder="1" applyAlignment="1">
      <alignment horizontal="left" vertical="center" wrapText="1"/>
    </xf>
    <xf numFmtId="38" fontId="0" fillId="4" borderId="5" xfId="16" applyFont="1" applyFill="1" applyBorder="1" applyAlignment="1">
      <alignment horizontal="left" vertical="center" wrapText="1"/>
    </xf>
    <xf numFmtId="38" fontId="4" fillId="8" borderId="4" xfId="16" applyFont="1" applyFill="1" applyBorder="1" applyAlignment="1">
      <alignment horizontal="center" vertical="center" wrapText="1"/>
    </xf>
    <xf numFmtId="38" fontId="4" fillId="8" borderId="5" xfId="16" applyFont="1" applyFill="1" applyBorder="1" applyAlignment="1">
      <alignment horizontal="center" vertical="center" wrapText="1"/>
    </xf>
    <xf numFmtId="176" fontId="4" fillId="5" borderId="1" xfId="16" applyNumberFormat="1" applyFont="1" applyFill="1" applyBorder="1" applyAlignment="1">
      <alignment horizontal="center" vertical="center"/>
    </xf>
    <xf numFmtId="38" fontId="5" fillId="2" borderId="19" xfId="16" applyFont="1" applyFill="1" applyBorder="1" applyAlignment="1">
      <alignment horizontal="center" vertical="center"/>
    </xf>
    <xf numFmtId="38" fontId="5" fillId="2" borderId="32" xfId="16" applyFont="1" applyFill="1" applyBorder="1" applyAlignment="1">
      <alignment horizontal="center" vertical="center"/>
    </xf>
    <xf numFmtId="38" fontId="5" fillId="2" borderId="21" xfId="16" applyFont="1" applyFill="1" applyBorder="1" applyAlignment="1">
      <alignment horizontal="center" vertical="center"/>
    </xf>
    <xf numFmtId="38" fontId="5" fillId="2" borderId="42" xfId="16" applyFont="1" applyFill="1" applyBorder="1" applyAlignment="1">
      <alignment horizontal="center" vertical="center"/>
    </xf>
    <xf numFmtId="38" fontId="0" fillId="0" borderId="38" xfId="16" applyFont="1" applyFill="1" applyBorder="1" applyAlignment="1">
      <alignment horizontal="left" vertical="center" wrapText="1"/>
    </xf>
    <xf numFmtId="38" fontId="0" fillId="0" borderId="43" xfId="16" applyFont="1" applyFill="1" applyBorder="1" applyAlignment="1">
      <alignment horizontal="left" vertical="center" wrapText="1"/>
    </xf>
    <xf numFmtId="38" fontId="0" fillId="0" borderId="39" xfId="16" applyFont="1" applyFill="1" applyBorder="1" applyAlignment="1">
      <alignment horizontal="left" vertical="center" wrapText="1"/>
    </xf>
    <xf numFmtId="38" fontId="0" fillId="0" borderId="9" xfId="16" applyFont="1" applyFill="1" applyBorder="1" applyAlignment="1">
      <alignment horizontal="center" vertical="center" wrapText="1"/>
    </xf>
    <xf numFmtId="38" fontId="0" fillId="0" borderId="44" xfId="16" applyFont="1" applyFill="1" applyBorder="1" applyAlignment="1">
      <alignment horizontal="center" vertical="center" wrapText="1"/>
    </xf>
    <xf numFmtId="38" fontId="0" fillId="4" borderId="44" xfId="16" applyFont="1" applyFill="1" applyBorder="1" applyAlignment="1">
      <alignment horizontal="left" vertical="center" wrapText="1"/>
    </xf>
    <xf numFmtId="38" fontId="0" fillId="6" borderId="45" xfId="16" applyFont="1" applyFill="1" applyBorder="1" applyAlignment="1">
      <alignment horizontal="center" vertical="center" wrapText="1"/>
    </xf>
    <xf numFmtId="38" fontId="0" fillId="6" borderId="46" xfId="16" applyFont="1" applyFill="1" applyBorder="1" applyAlignment="1">
      <alignment horizontal="center" vertical="center" wrapText="1"/>
    </xf>
    <xf numFmtId="38" fontId="0" fillId="6" borderId="47" xfId="16" applyFont="1" applyFill="1" applyBorder="1" applyAlignment="1">
      <alignment horizontal="center" vertical="center" wrapText="1"/>
    </xf>
    <xf numFmtId="38" fontId="1" fillId="0" borderId="0" xfId="16" applyFont="1" applyFill="1" applyBorder="1" applyAlignment="1">
      <alignment horizontal="left" vertical="center" wrapText="1"/>
    </xf>
    <xf numFmtId="38" fontId="4" fillId="8" borderId="4" xfId="16" applyFont="1" applyFill="1" applyBorder="1" applyAlignment="1">
      <alignment horizontal="center" vertical="center"/>
    </xf>
    <xf numFmtId="38" fontId="4" fillId="8" borderId="5" xfId="16" applyFont="1" applyFill="1" applyBorder="1" applyAlignment="1">
      <alignment horizontal="center" vertical="center"/>
    </xf>
    <xf numFmtId="38" fontId="4" fillId="8" borderId="44" xfId="16" applyFont="1" applyFill="1" applyBorder="1" applyAlignment="1">
      <alignment horizontal="center" vertical="center" wrapText="1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Fill="1" applyBorder="1" applyAlignment="1">
      <alignment horizontal="center" vertical="center"/>
    </xf>
    <xf numFmtId="38" fontId="0" fillId="5" borderId="2" xfId="16" applyNumberFormat="1" applyFont="1" applyFill="1" applyBorder="1" applyAlignment="1">
      <alignment horizontal="left" vertical="center"/>
    </xf>
    <xf numFmtId="38" fontId="0" fillId="5" borderId="3" xfId="16" applyNumberFormat="1" applyFont="1" applyFill="1" applyBorder="1" applyAlignment="1">
      <alignment horizontal="left" vertical="center"/>
    </xf>
    <xf numFmtId="38" fontId="0" fillId="0" borderId="0" xfId="16" applyFont="1" applyFill="1" applyBorder="1" applyAlignment="1">
      <alignment horizontal="center" vertical="center" wrapText="1"/>
    </xf>
    <xf numFmtId="38" fontId="0" fillId="0" borderId="4" xfId="16" applyFont="1" applyBorder="1" applyAlignment="1">
      <alignment horizontal="center" vertical="center" wrapText="1"/>
    </xf>
    <xf numFmtId="38" fontId="0" fillId="0" borderId="5" xfId="16" applyFont="1" applyBorder="1" applyAlignment="1">
      <alignment horizontal="center" vertical="center" wrapText="1"/>
    </xf>
    <xf numFmtId="38" fontId="0" fillId="0" borderId="6" xfId="16" applyFont="1" applyBorder="1" applyAlignment="1">
      <alignment horizontal="center" vertical="center" wrapText="1"/>
    </xf>
    <xf numFmtId="38" fontId="0" fillId="0" borderId="4" xfId="16" applyFont="1" applyBorder="1" applyAlignment="1">
      <alignment vertical="center" wrapText="1"/>
    </xf>
    <xf numFmtId="38" fontId="0" fillId="0" borderId="5" xfId="16" applyFont="1" applyBorder="1" applyAlignment="1">
      <alignment vertical="center" wrapText="1"/>
    </xf>
    <xf numFmtId="38" fontId="0" fillId="0" borderId="6" xfId="16" applyFont="1" applyBorder="1" applyAlignment="1">
      <alignment vertical="center" wrapText="1"/>
    </xf>
    <xf numFmtId="38" fontId="0" fillId="0" borderId="4" xfId="16" applyFont="1" applyFill="1" applyBorder="1" applyAlignment="1">
      <alignment horizontal="left" vertical="center"/>
    </xf>
    <xf numFmtId="38" fontId="0" fillId="0" borderId="5" xfId="16" applyFont="1" applyFill="1" applyBorder="1" applyAlignment="1">
      <alignment horizontal="left" vertical="center"/>
    </xf>
    <xf numFmtId="38" fontId="0" fillId="0" borderId="6" xfId="16" applyFont="1" applyFill="1" applyBorder="1" applyAlignment="1">
      <alignment horizontal="left" vertical="center"/>
    </xf>
    <xf numFmtId="38" fontId="0" fillId="0" borderId="1" xfId="16" applyFont="1" applyBorder="1" applyAlignment="1">
      <alignment vertical="center" wrapText="1"/>
    </xf>
    <xf numFmtId="38" fontId="0" fillId="3" borderId="1" xfId="16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42</xdr:row>
      <xdr:rowOff>0</xdr:rowOff>
    </xdr:from>
    <xdr:to>
      <xdr:col>11</xdr:col>
      <xdr:colOff>0</xdr:colOff>
      <xdr:row>42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72175" y="774382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5</xdr:col>
      <xdr:colOff>0</xdr:colOff>
      <xdr:row>40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162300" y="7219950"/>
          <a:ext cx="0" cy="0"/>
        </a:xfrm>
        <a:prstGeom prst="rightArrow">
          <a:avLst>
            <a:gd name="adj" fmla="val 1206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38</xdr:row>
      <xdr:rowOff>0</xdr:rowOff>
    </xdr:from>
    <xdr:to>
      <xdr:col>12</xdr:col>
      <xdr:colOff>0</xdr:colOff>
      <xdr:row>38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6829425"/>
          <a:ext cx="0" cy="0"/>
        </a:xfrm>
        <a:prstGeom prst="rightArrow">
          <a:avLst>
            <a:gd name="adj" fmla="val 1206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36</xdr:row>
      <xdr:rowOff>0</xdr:rowOff>
    </xdr:from>
    <xdr:to>
      <xdr:col>19</xdr:col>
      <xdr:colOff>0</xdr:colOff>
      <xdr:row>36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706100" y="6477000"/>
          <a:ext cx="0" cy="0"/>
        </a:xfrm>
        <a:prstGeom prst="rightArrow">
          <a:avLst>
            <a:gd name="adj" fmla="val 1206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17</xdr:col>
      <xdr:colOff>0</xdr:colOff>
      <xdr:row>38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9982200" y="6829425"/>
          <a:ext cx="0" cy="0"/>
        </a:xfrm>
        <a:prstGeom prst="rightArrow">
          <a:avLst>
            <a:gd name="adj" fmla="val 1206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295275</xdr:colOff>
      <xdr:row>14</xdr:row>
      <xdr:rowOff>95250</xdr:rowOff>
    </xdr:from>
    <xdr:to>
      <xdr:col>16</xdr:col>
      <xdr:colOff>0</xdr:colOff>
      <xdr:row>37</xdr:row>
      <xdr:rowOff>66675</xdr:rowOff>
    </xdr:to>
    <xdr:sp>
      <xdr:nvSpPr>
        <xdr:cNvPr id="6" name="Line 8"/>
        <xdr:cNvSpPr>
          <a:spLocks/>
        </xdr:cNvSpPr>
      </xdr:nvSpPr>
      <xdr:spPr>
        <a:xfrm flipV="1">
          <a:off x="7972425" y="2819400"/>
          <a:ext cx="523875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22</xdr:row>
      <xdr:rowOff>114300</xdr:rowOff>
    </xdr:from>
    <xdr:to>
      <xdr:col>7</xdr:col>
      <xdr:colOff>161925</xdr:colOff>
      <xdr:row>29</xdr:row>
      <xdr:rowOff>171450</xdr:rowOff>
    </xdr:to>
    <xdr:sp>
      <xdr:nvSpPr>
        <xdr:cNvPr id="7" name="Line 10"/>
        <xdr:cNvSpPr>
          <a:spLocks/>
        </xdr:cNvSpPr>
      </xdr:nvSpPr>
      <xdr:spPr>
        <a:xfrm>
          <a:off x="3543300" y="4343400"/>
          <a:ext cx="29527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16</xdr:row>
      <xdr:rowOff>200025</xdr:rowOff>
    </xdr:from>
    <xdr:to>
      <xdr:col>7</xdr:col>
      <xdr:colOff>161925</xdr:colOff>
      <xdr:row>27</xdr:row>
      <xdr:rowOff>9525</xdr:rowOff>
    </xdr:to>
    <xdr:sp>
      <xdr:nvSpPr>
        <xdr:cNvPr id="8" name="Line 11"/>
        <xdr:cNvSpPr>
          <a:spLocks/>
        </xdr:cNvSpPr>
      </xdr:nvSpPr>
      <xdr:spPr>
        <a:xfrm flipV="1">
          <a:off x="3562350" y="3362325"/>
          <a:ext cx="27622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152400</xdr:colOff>
      <xdr:row>25</xdr:row>
      <xdr:rowOff>133350</xdr:rowOff>
    </xdr:from>
    <xdr:to>
      <xdr:col>8</xdr:col>
      <xdr:colOff>1295400</xdr:colOff>
      <xdr:row>28</xdr:row>
      <xdr:rowOff>95250</xdr:rowOff>
    </xdr:to>
    <xdr:sp>
      <xdr:nvSpPr>
        <xdr:cNvPr id="9" name="Rectangle 12"/>
        <xdr:cNvSpPr>
          <a:spLocks/>
        </xdr:cNvSpPr>
      </xdr:nvSpPr>
      <xdr:spPr>
        <a:xfrm>
          <a:off x="3829050" y="4772025"/>
          <a:ext cx="1371600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学校裁量のないものは個別事業へ
</a:t>
          </a:r>
        </a:p>
      </xdr:txBody>
    </xdr:sp>
    <xdr:clientData/>
  </xdr:twoCellAnchor>
  <xdr:twoCellAnchor>
    <xdr:from>
      <xdr:col>7</xdr:col>
      <xdr:colOff>152400</xdr:colOff>
      <xdr:row>20</xdr:row>
      <xdr:rowOff>123825</xdr:rowOff>
    </xdr:from>
    <xdr:to>
      <xdr:col>8</xdr:col>
      <xdr:colOff>1285875</xdr:colOff>
      <xdr:row>23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3829050" y="3952875"/>
          <a:ext cx="136207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学校裁量のあるものは裁量予算へ
</a:t>
          </a:r>
        </a:p>
      </xdr:txBody>
    </xdr:sp>
    <xdr:clientData/>
  </xdr:twoCellAnchor>
  <xdr:twoCellAnchor>
    <xdr:from>
      <xdr:col>0</xdr:col>
      <xdr:colOff>95250</xdr:colOff>
      <xdr:row>11</xdr:row>
      <xdr:rowOff>161925</xdr:rowOff>
    </xdr:from>
    <xdr:to>
      <xdr:col>1</xdr:col>
      <xdr:colOff>142875</xdr:colOff>
      <xdr:row>20</xdr:row>
      <xdr:rowOff>47625</xdr:rowOff>
    </xdr:to>
    <xdr:sp>
      <xdr:nvSpPr>
        <xdr:cNvPr id="11" name="Rectangle 14"/>
        <xdr:cNvSpPr>
          <a:spLocks/>
        </xdr:cNvSpPr>
      </xdr:nvSpPr>
      <xdr:spPr>
        <a:xfrm>
          <a:off x="95250" y="2228850"/>
          <a:ext cx="314325" cy="1647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
裁量予算
</a:t>
          </a:r>
        </a:p>
      </xdr:txBody>
    </xdr:sp>
    <xdr:clientData/>
  </xdr:twoCellAnchor>
  <xdr:twoCellAnchor>
    <xdr:from>
      <xdr:col>0</xdr:col>
      <xdr:colOff>95250</xdr:colOff>
      <xdr:row>27</xdr:row>
      <xdr:rowOff>180975</xdr:rowOff>
    </xdr:from>
    <xdr:to>
      <xdr:col>1</xdr:col>
      <xdr:colOff>142875</xdr:colOff>
      <xdr:row>38</xdr:row>
      <xdr:rowOff>114300</xdr:rowOff>
    </xdr:to>
    <xdr:sp>
      <xdr:nvSpPr>
        <xdr:cNvPr id="12" name="Rectangle 16"/>
        <xdr:cNvSpPr>
          <a:spLocks/>
        </xdr:cNvSpPr>
      </xdr:nvSpPr>
      <xdr:spPr>
        <a:xfrm>
          <a:off x="95250" y="5114925"/>
          <a:ext cx="314325" cy="1828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
個別事業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30</xdr:row>
      <xdr:rowOff>0</xdr:rowOff>
    </xdr:from>
    <xdr:to>
      <xdr:col>18</xdr:col>
      <xdr:colOff>0</xdr:colOff>
      <xdr:row>30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210550" y="603885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123825</xdr:rowOff>
    </xdr:from>
    <xdr:to>
      <xdr:col>8</xdr:col>
      <xdr:colOff>333375</xdr:colOff>
      <xdr:row>15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4352925" y="2381250"/>
          <a:ext cx="276225" cy="762000"/>
        </a:xfrm>
        <a:prstGeom prst="rightArrow">
          <a:avLst>
            <a:gd name="adj" fmla="val 1206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26</xdr:row>
      <xdr:rowOff>0</xdr:rowOff>
    </xdr:from>
    <xdr:to>
      <xdr:col>13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791825" y="582930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0</xdr:colOff>
      <xdr:row>16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123825" y="3429000"/>
          <a:ext cx="0" cy="238125"/>
        </a:xfrm>
        <a:prstGeom prst="rightArrow">
          <a:avLst>
            <a:gd name="adj" fmla="val 1206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15</xdr:col>
      <xdr:colOff>0</xdr:colOff>
      <xdr:row>32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96075" y="5667375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90825" y="5848350"/>
          <a:ext cx="0" cy="0"/>
        </a:xfrm>
        <a:prstGeom prst="rightArrow">
          <a:avLst>
            <a:gd name="adj" fmla="val 1206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3" name="AutoShape 10"/>
        <xdr:cNvSpPr>
          <a:spLocks/>
        </xdr:cNvSpPr>
      </xdr:nvSpPr>
      <xdr:spPr>
        <a:xfrm>
          <a:off x="8724900" y="5667375"/>
          <a:ext cx="0" cy="0"/>
        </a:xfrm>
        <a:prstGeom prst="rightArrow">
          <a:avLst>
            <a:gd name="adj" fmla="val 1206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0</xdr:rowOff>
    </xdr:from>
    <xdr:to>
      <xdr:col>27</xdr:col>
      <xdr:colOff>0</xdr:colOff>
      <xdr:row>32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4382750" y="5667375"/>
          <a:ext cx="0" cy="0"/>
        </a:xfrm>
        <a:prstGeom prst="rightArrow">
          <a:avLst>
            <a:gd name="adj" fmla="val 12069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390525</xdr:colOff>
      <xdr:row>25</xdr:row>
      <xdr:rowOff>0</xdr:rowOff>
    </xdr:from>
    <xdr:to>
      <xdr:col>28</xdr:col>
      <xdr:colOff>0</xdr:colOff>
      <xdr:row>27</xdr:row>
      <xdr:rowOff>123825</xdr:rowOff>
    </xdr:to>
    <xdr:sp>
      <xdr:nvSpPr>
        <xdr:cNvPr id="5" name="AutoShape 13"/>
        <xdr:cNvSpPr>
          <a:spLocks/>
        </xdr:cNvSpPr>
      </xdr:nvSpPr>
      <xdr:spPr>
        <a:xfrm>
          <a:off x="14773275" y="4448175"/>
          <a:ext cx="9525" cy="4667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showGridLines="0" tabSelected="1" workbookViewId="0" topLeftCell="A16">
      <selection activeCell="I42" sqref="I42"/>
    </sheetView>
  </sheetViews>
  <sheetFormatPr defaultColWidth="9.00390625" defaultRowHeight="13.5"/>
  <cols>
    <col min="1" max="2" width="3.50390625" style="44" customWidth="1"/>
    <col min="3" max="3" width="13.75390625" style="253" customWidth="1"/>
    <col min="4" max="4" width="3.875" style="44" customWidth="1"/>
    <col min="5" max="5" width="16.875" style="265" customWidth="1"/>
    <col min="6" max="6" width="3.875" style="47" customWidth="1"/>
    <col min="7" max="7" width="2.875" style="60" customWidth="1"/>
    <col min="8" max="8" width="3.00390625" style="60" customWidth="1"/>
    <col min="9" max="9" width="19.375" style="44" customWidth="1"/>
    <col min="10" max="10" width="3.50390625" style="15" customWidth="1"/>
    <col min="11" max="11" width="4.25390625" style="15" customWidth="1"/>
    <col min="12" max="12" width="18.75390625" style="15" customWidth="1"/>
    <col min="13" max="13" width="3.625" style="47" customWidth="1"/>
    <col min="14" max="14" width="5.25390625" style="60" customWidth="1"/>
    <col min="15" max="15" width="1.875" style="214" customWidth="1"/>
    <col min="16" max="16" width="3.625" style="15" customWidth="1"/>
    <col min="17" max="17" width="19.50390625" style="15" customWidth="1"/>
    <col min="18" max="18" width="4.00390625" style="8" customWidth="1"/>
    <col min="19" max="19" width="5.50390625" style="15" customWidth="1"/>
    <col min="20" max="16384" width="9.00390625" style="15" customWidth="1"/>
  </cols>
  <sheetData>
    <row r="1" spans="1:18" s="233" customFormat="1" ht="18.75">
      <c r="A1" s="230"/>
      <c r="B1" s="230"/>
      <c r="C1" s="308" t="s">
        <v>143</v>
      </c>
      <c r="D1" s="230"/>
      <c r="E1" s="264"/>
      <c r="F1" s="231"/>
      <c r="G1" s="232"/>
      <c r="H1" s="232"/>
      <c r="I1" s="230"/>
      <c r="M1" s="231"/>
      <c r="N1" s="232"/>
      <c r="O1" s="234"/>
      <c r="R1" s="250"/>
    </row>
    <row r="2" spans="1:18" s="233" customFormat="1" ht="4.5" customHeight="1">
      <c r="A2" s="230"/>
      <c r="B2" s="230"/>
      <c r="C2" s="255"/>
      <c r="D2" s="230"/>
      <c r="E2" s="264"/>
      <c r="F2" s="231"/>
      <c r="G2" s="232"/>
      <c r="H2" s="232"/>
      <c r="I2" s="230"/>
      <c r="M2" s="231"/>
      <c r="N2" s="232"/>
      <c r="O2" s="234"/>
      <c r="R2" s="250"/>
    </row>
    <row r="3" spans="1:18" s="259" customFormat="1" ht="15" customHeight="1">
      <c r="A3" s="255"/>
      <c r="B3" s="255"/>
      <c r="C3" s="255"/>
      <c r="D3" s="255"/>
      <c r="E3" s="311" t="s">
        <v>0</v>
      </c>
      <c r="F3" s="311"/>
      <c r="G3" s="257"/>
      <c r="H3" s="257"/>
      <c r="I3" s="258" t="s">
        <v>138</v>
      </c>
      <c r="J3" s="258"/>
      <c r="L3" s="256" t="s">
        <v>139</v>
      </c>
      <c r="M3" s="260"/>
      <c r="N3" s="254"/>
      <c r="O3" s="254"/>
      <c r="Q3" s="254" t="s">
        <v>148</v>
      </c>
      <c r="R3" s="256"/>
    </row>
    <row r="4" ht="4.5" customHeight="1" thickBot="1">
      <c r="G4" s="15"/>
    </row>
    <row r="5" spans="7:19" ht="27" customHeight="1">
      <c r="G5" s="47"/>
      <c r="H5" s="15"/>
      <c r="I5" s="312" t="s">
        <v>145</v>
      </c>
      <c r="J5" s="314"/>
      <c r="L5" s="312" t="s">
        <v>149</v>
      </c>
      <c r="M5" s="326"/>
      <c r="N5" s="288"/>
      <c r="O5" s="289"/>
      <c r="P5" s="312" t="s">
        <v>146</v>
      </c>
      <c r="Q5" s="313"/>
      <c r="R5" s="313"/>
      <c r="S5" s="314"/>
    </row>
    <row r="6" spans="7:19" ht="27.75" customHeight="1">
      <c r="G6" s="47"/>
      <c r="H6" s="15"/>
      <c r="I6" s="315"/>
      <c r="J6" s="317"/>
      <c r="L6" s="327"/>
      <c r="M6" s="328"/>
      <c r="N6" s="288"/>
      <c r="O6" s="289"/>
      <c r="P6" s="315"/>
      <c r="Q6" s="316"/>
      <c r="R6" s="316"/>
      <c r="S6" s="317"/>
    </row>
    <row r="7" spans="7:19" ht="17.25">
      <c r="G7" s="47"/>
      <c r="H7" s="15"/>
      <c r="I7" s="315"/>
      <c r="J7" s="317"/>
      <c r="L7" s="327"/>
      <c r="M7" s="328"/>
      <c r="N7" s="288"/>
      <c r="O7" s="289"/>
      <c r="P7" s="315"/>
      <c r="Q7" s="316"/>
      <c r="R7" s="316"/>
      <c r="S7" s="317"/>
    </row>
    <row r="8" spans="7:19" ht="24" customHeight="1" thickBot="1">
      <c r="G8" s="47"/>
      <c r="H8" s="15"/>
      <c r="I8" s="318"/>
      <c r="J8" s="320"/>
      <c r="L8" s="329"/>
      <c r="M8" s="330"/>
      <c r="N8" s="288"/>
      <c r="O8" s="289"/>
      <c r="P8" s="318"/>
      <c r="Q8" s="319"/>
      <c r="R8" s="319"/>
      <c r="S8" s="320"/>
    </row>
    <row r="9" spans="12:17" ht="6" customHeight="1">
      <c r="L9" s="47"/>
      <c r="N9" s="215"/>
      <c r="O9" s="15"/>
      <c r="Q9" s="47"/>
    </row>
    <row r="10" spans="5:17" ht="4.5" customHeight="1" thickBot="1">
      <c r="E10" s="266"/>
      <c r="F10" s="8"/>
      <c r="I10" s="13"/>
      <c r="J10" s="13"/>
      <c r="L10" s="8"/>
      <c r="N10" s="214"/>
      <c r="Q10" s="8"/>
    </row>
    <row r="11" spans="1:19" ht="13.5" customHeight="1" thickBot="1" thickTop="1">
      <c r="A11" s="236"/>
      <c r="B11" s="236"/>
      <c r="C11" s="261"/>
      <c r="D11" s="236"/>
      <c r="E11" s="267"/>
      <c r="F11" s="243"/>
      <c r="G11" s="245"/>
      <c r="H11" s="245"/>
      <c r="I11" s="236"/>
      <c r="J11" s="237"/>
      <c r="K11" s="237"/>
      <c r="L11" s="267"/>
      <c r="M11" s="243"/>
      <c r="N11" s="238"/>
      <c r="O11" s="238"/>
      <c r="P11" s="237"/>
      <c r="Q11" s="267"/>
      <c r="R11" s="251"/>
      <c r="S11" s="237"/>
    </row>
    <row r="12" spans="3:18" ht="17.25" customHeight="1">
      <c r="C12" s="331" t="s">
        <v>32</v>
      </c>
      <c r="E12" s="268" t="s">
        <v>119</v>
      </c>
      <c r="F12" s="18" t="s">
        <v>14</v>
      </c>
      <c r="G12" s="13"/>
      <c r="H12" s="13"/>
      <c r="I12" s="268" t="s">
        <v>119</v>
      </c>
      <c r="J12" s="18" t="s">
        <v>14</v>
      </c>
      <c r="K12" s="59"/>
      <c r="L12" s="284" t="s">
        <v>119</v>
      </c>
      <c r="M12" s="18" t="s">
        <v>14</v>
      </c>
      <c r="N12" s="323" t="s">
        <v>147</v>
      </c>
      <c r="O12" s="323"/>
      <c r="Q12" s="284" t="s">
        <v>119</v>
      </c>
      <c r="R12" s="18" t="s">
        <v>14</v>
      </c>
    </row>
    <row r="13" spans="3:18" ht="17.25" customHeight="1" thickBot="1">
      <c r="C13" s="300"/>
      <c r="G13" s="13"/>
      <c r="H13" s="13"/>
      <c r="I13" s="268" t="s">
        <v>113</v>
      </c>
      <c r="J13" s="18" t="s">
        <v>16</v>
      </c>
      <c r="K13" s="59"/>
      <c r="L13" s="268" t="s">
        <v>144</v>
      </c>
      <c r="M13" s="18" t="s">
        <v>51</v>
      </c>
      <c r="N13" s="323"/>
      <c r="O13" s="323"/>
      <c r="Q13" s="268" t="s">
        <v>144</v>
      </c>
      <c r="R13" s="18" t="s">
        <v>51</v>
      </c>
    </row>
    <row r="14" spans="3:18" ht="17.25">
      <c r="C14" s="262"/>
      <c r="I14" s="268" t="s">
        <v>120</v>
      </c>
      <c r="J14" s="18" t="s">
        <v>22</v>
      </c>
      <c r="L14" s="265"/>
      <c r="N14" s="214"/>
      <c r="Q14" s="279" t="s">
        <v>123</v>
      </c>
      <c r="R14" s="18" t="s">
        <v>34</v>
      </c>
    </row>
    <row r="15" spans="9:17" ht="17.25">
      <c r="I15" s="278" t="s">
        <v>123</v>
      </c>
      <c r="J15" s="18" t="s">
        <v>34</v>
      </c>
      <c r="L15" s="265"/>
      <c r="N15" s="323"/>
      <c r="O15" s="323"/>
      <c r="Q15" s="265"/>
    </row>
    <row r="16" spans="8:17" ht="17.25">
      <c r="H16" s="13"/>
      <c r="I16" s="279" t="s">
        <v>124</v>
      </c>
      <c r="J16" s="18" t="s">
        <v>42</v>
      </c>
      <c r="K16" s="59"/>
      <c r="L16" s="265"/>
      <c r="N16" s="323"/>
      <c r="O16" s="323"/>
      <c r="Q16" s="265"/>
    </row>
    <row r="17" spans="7:17" ht="17.25">
      <c r="G17" s="13"/>
      <c r="H17" s="13"/>
      <c r="I17" s="268" t="s">
        <v>144</v>
      </c>
      <c r="J17" s="18" t="s">
        <v>51</v>
      </c>
      <c r="K17" s="59"/>
      <c r="L17" s="265"/>
      <c r="N17" s="323"/>
      <c r="O17" s="323"/>
      <c r="Q17" s="265"/>
    </row>
    <row r="18" spans="7:17" ht="10.5" customHeight="1" thickBot="1">
      <c r="G18" s="13"/>
      <c r="H18" s="13"/>
      <c r="I18" s="280"/>
      <c r="J18" s="13"/>
      <c r="K18" s="59"/>
      <c r="L18" s="265"/>
      <c r="N18" s="323"/>
      <c r="O18" s="323"/>
      <c r="Q18" s="265"/>
    </row>
    <row r="19" spans="1:19" ht="11.25" customHeight="1" thickBot="1" thickTop="1">
      <c r="A19" s="236"/>
      <c r="B19" s="236"/>
      <c r="C19" s="261"/>
      <c r="D19" s="236"/>
      <c r="E19" s="267"/>
      <c r="F19" s="243"/>
      <c r="G19" s="239"/>
      <c r="H19" s="239"/>
      <c r="I19" s="276"/>
      <c r="J19" s="239"/>
      <c r="K19" s="244"/>
      <c r="L19" s="267"/>
      <c r="M19" s="243"/>
      <c r="N19" s="238"/>
      <c r="O19" s="238"/>
      <c r="P19" s="237"/>
      <c r="Q19" s="267"/>
      <c r="R19" s="251"/>
      <c r="S19" s="237"/>
    </row>
    <row r="20" spans="1:18" ht="13.5" customHeight="1">
      <c r="A20" s="57"/>
      <c r="B20" s="57"/>
      <c r="C20" s="324" t="s">
        <v>54</v>
      </c>
      <c r="E20" s="269" t="s">
        <v>113</v>
      </c>
      <c r="F20" s="18" t="s">
        <v>16</v>
      </c>
      <c r="G20" s="190"/>
      <c r="H20" s="190"/>
      <c r="I20" s="280"/>
      <c r="K20" s="59"/>
      <c r="L20" s="279" t="s">
        <v>113</v>
      </c>
      <c r="M20" s="18" t="s">
        <v>16</v>
      </c>
      <c r="N20" s="323" t="s">
        <v>147</v>
      </c>
      <c r="O20" s="323"/>
      <c r="Q20" s="279" t="s">
        <v>113</v>
      </c>
      <c r="R20" s="18" t="s">
        <v>16</v>
      </c>
    </row>
    <row r="21" spans="1:18" ht="14.25" thickBot="1">
      <c r="A21" s="57"/>
      <c r="B21" s="57"/>
      <c r="C21" s="325"/>
      <c r="E21" s="269" t="s">
        <v>120</v>
      </c>
      <c r="F21" s="18" t="s">
        <v>22</v>
      </c>
      <c r="G21" s="190"/>
      <c r="H21" s="190"/>
      <c r="I21" s="280"/>
      <c r="K21" s="59"/>
      <c r="L21" s="279" t="s">
        <v>120</v>
      </c>
      <c r="M21" s="18" t="s">
        <v>22</v>
      </c>
      <c r="N21" s="323"/>
      <c r="O21" s="323"/>
      <c r="Q21" s="279" t="s">
        <v>120</v>
      </c>
      <c r="R21" s="18" t="s">
        <v>22</v>
      </c>
    </row>
    <row r="22" spans="1:19" ht="17.25">
      <c r="A22" s="57"/>
      <c r="B22" s="57"/>
      <c r="E22" s="270" t="s">
        <v>121</v>
      </c>
      <c r="F22" s="34" t="s">
        <v>30</v>
      </c>
      <c r="G22" s="190"/>
      <c r="H22" s="190"/>
      <c r="I22" s="280"/>
      <c r="K22" s="59"/>
      <c r="L22" s="285" t="s">
        <v>121</v>
      </c>
      <c r="M22" s="34" t="s">
        <v>30</v>
      </c>
      <c r="N22" s="323"/>
      <c r="O22" s="323"/>
      <c r="P22" s="190"/>
      <c r="Q22" s="285" t="s">
        <v>121</v>
      </c>
      <c r="R22" s="34" t="s">
        <v>30</v>
      </c>
      <c r="S22" s="190"/>
    </row>
    <row r="23" spans="1:19" ht="17.25">
      <c r="A23" s="57"/>
      <c r="B23" s="57"/>
      <c r="E23" s="271" t="s">
        <v>39</v>
      </c>
      <c r="F23" s="43" t="s">
        <v>40</v>
      </c>
      <c r="G23" s="190"/>
      <c r="H23" s="44"/>
      <c r="I23" s="280"/>
      <c r="K23" s="44"/>
      <c r="L23" s="265"/>
      <c r="M23" s="15"/>
      <c r="N23" s="214"/>
      <c r="P23" s="190"/>
      <c r="Q23" s="265"/>
      <c r="S23" s="190"/>
    </row>
    <row r="24" spans="1:19" ht="12.75" customHeight="1" thickBot="1">
      <c r="A24" s="57"/>
      <c r="B24" s="57"/>
      <c r="E24" s="272"/>
      <c r="F24" s="190"/>
      <c r="G24" s="190"/>
      <c r="H24" s="44"/>
      <c r="I24" s="280"/>
      <c r="K24" s="44"/>
      <c r="L24" s="277"/>
      <c r="M24" s="190"/>
      <c r="N24" s="214"/>
      <c r="P24" s="190"/>
      <c r="Q24" s="277"/>
      <c r="R24" s="190"/>
      <c r="S24" s="190"/>
    </row>
    <row r="25" spans="1:19" ht="2.25" customHeight="1" thickBot="1">
      <c r="A25" s="246"/>
      <c r="B25" s="246"/>
      <c r="C25" s="263"/>
      <c r="D25" s="247"/>
      <c r="E25" s="273"/>
      <c r="F25" s="248"/>
      <c r="G25" s="248"/>
      <c r="H25" s="247"/>
      <c r="I25" s="281"/>
      <c r="J25" s="247"/>
      <c r="K25" s="247"/>
      <c r="L25" s="286"/>
      <c r="M25" s="248"/>
      <c r="N25" s="249"/>
      <c r="O25" s="249"/>
      <c r="P25" s="248"/>
      <c r="Q25" s="286"/>
      <c r="R25" s="248"/>
      <c r="S25" s="248"/>
    </row>
    <row r="26" spans="1:19" ht="11.25" customHeight="1" thickBot="1">
      <c r="A26" s="57"/>
      <c r="B26" s="57"/>
      <c r="F26" s="15"/>
      <c r="G26" s="44"/>
      <c r="H26" s="44"/>
      <c r="I26" s="280"/>
      <c r="K26" s="44"/>
      <c r="L26" s="265"/>
      <c r="N26" s="215"/>
      <c r="O26" s="215"/>
      <c r="P26" s="13"/>
      <c r="Q26" s="265"/>
      <c r="S26" s="13"/>
    </row>
    <row r="27" spans="1:19" ht="12" customHeight="1">
      <c r="A27" s="57"/>
      <c r="B27" s="57"/>
      <c r="C27" s="331" t="s">
        <v>32</v>
      </c>
      <c r="F27" s="15"/>
      <c r="G27" s="44"/>
      <c r="H27" s="44"/>
      <c r="I27" s="280"/>
      <c r="K27" s="44"/>
      <c r="L27" s="265"/>
      <c r="N27" s="215"/>
      <c r="O27" s="215"/>
      <c r="P27" s="13"/>
      <c r="Q27" s="265"/>
      <c r="S27" s="13"/>
    </row>
    <row r="28" spans="1:19" ht="17.25" customHeight="1" thickBot="1">
      <c r="A28" s="57"/>
      <c r="B28" s="57"/>
      <c r="C28" s="300"/>
      <c r="E28" s="268" t="s">
        <v>144</v>
      </c>
      <c r="F28" s="18" t="s">
        <v>51</v>
      </c>
      <c r="G28" s="44"/>
      <c r="H28" s="13"/>
      <c r="I28" s="280"/>
      <c r="K28" s="44"/>
      <c r="L28" s="265"/>
      <c r="N28" s="215"/>
      <c r="O28" s="215"/>
      <c r="P28" s="13"/>
      <c r="Q28" s="265"/>
      <c r="S28" s="13"/>
    </row>
    <row r="29" spans="1:19" ht="9" customHeight="1" thickBot="1">
      <c r="A29" s="57"/>
      <c r="B29" s="57"/>
      <c r="C29" s="262"/>
      <c r="E29" s="305"/>
      <c r="F29" s="86"/>
      <c r="G29" s="44"/>
      <c r="H29" s="13"/>
      <c r="I29" s="280"/>
      <c r="K29" s="44"/>
      <c r="L29" s="265"/>
      <c r="M29" s="15"/>
      <c r="N29" s="215"/>
      <c r="O29" s="215"/>
      <c r="P29" s="13"/>
      <c r="Q29" s="265"/>
      <c r="S29" s="13"/>
    </row>
    <row r="30" spans="1:19" ht="13.5" customHeight="1" thickBot="1" thickTop="1">
      <c r="A30" s="235"/>
      <c r="B30" s="235"/>
      <c r="C30" s="261"/>
      <c r="D30" s="236"/>
      <c r="E30" s="306"/>
      <c r="F30" s="307"/>
      <c r="G30" s="239"/>
      <c r="H30" s="240"/>
      <c r="I30" s="276"/>
      <c r="J30" s="237"/>
      <c r="K30" s="236"/>
      <c r="L30" s="267"/>
      <c r="M30" s="241"/>
      <c r="N30" s="242"/>
      <c r="O30" s="242"/>
      <c r="P30" s="240"/>
      <c r="Q30" s="267"/>
      <c r="R30" s="252"/>
      <c r="S30" s="240"/>
    </row>
    <row r="31" spans="1:19" ht="17.25" customHeight="1">
      <c r="A31" s="57"/>
      <c r="B31" s="57"/>
      <c r="C31" s="324" t="s">
        <v>54</v>
      </c>
      <c r="E31" s="274" t="s">
        <v>141</v>
      </c>
      <c r="F31" s="210" t="s">
        <v>49</v>
      </c>
      <c r="G31" s="13"/>
      <c r="H31" s="13"/>
      <c r="I31" s="282" t="s">
        <v>121</v>
      </c>
      <c r="J31" s="210" t="s">
        <v>49</v>
      </c>
      <c r="K31" s="44"/>
      <c r="L31" s="274" t="s">
        <v>141</v>
      </c>
      <c r="M31" s="210" t="s">
        <v>49</v>
      </c>
      <c r="N31" s="215" t="s">
        <v>147</v>
      </c>
      <c r="O31" s="215"/>
      <c r="P31" s="13"/>
      <c r="Q31" s="274" t="s">
        <v>141</v>
      </c>
      <c r="R31" s="50" t="s">
        <v>49</v>
      </c>
      <c r="S31" s="13"/>
    </row>
    <row r="32" spans="1:19" ht="9.75" customHeight="1" thickBot="1">
      <c r="A32" s="57"/>
      <c r="B32" s="57"/>
      <c r="C32" s="325"/>
      <c r="F32" s="8"/>
      <c r="G32" s="205"/>
      <c r="H32" s="13"/>
      <c r="I32" s="265"/>
      <c r="J32" s="60"/>
      <c r="K32" s="44"/>
      <c r="L32" s="275"/>
      <c r="M32" s="54"/>
      <c r="N32" s="215"/>
      <c r="O32" s="215"/>
      <c r="P32" s="13"/>
      <c r="Q32" s="275"/>
      <c r="R32" s="206"/>
      <c r="S32" s="13"/>
    </row>
    <row r="33" spans="5:19" ht="17.25" customHeight="1">
      <c r="E33" s="269" t="s">
        <v>124</v>
      </c>
      <c r="F33" s="18" t="s">
        <v>42</v>
      </c>
      <c r="G33" s="13"/>
      <c r="H33" s="13"/>
      <c r="I33" s="283" t="s">
        <v>39</v>
      </c>
      <c r="J33" s="43" t="s">
        <v>40</v>
      </c>
      <c r="K33" s="44"/>
      <c r="L33" s="287" t="s">
        <v>39</v>
      </c>
      <c r="M33" s="43" t="s">
        <v>40</v>
      </c>
      <c r="N33" s="215" t="s">
        <v>147</v>
      </c>
      <c r="O33" s="215"/>
      <c r="P33" s="13"/>
      <c r="Q33" s="287" t="s">
        <v>39</v>
      </c>
      <c r="R33" s="43" t="s">
        <v>40</v>
      </c>
      <c r="S33" s="13"/>
    </row>
    <row r="34" spans="5:17" ht="10.5" customHeight="1">
      <c r="E34" s="275"/>
      <c r="F34" s="54"/>
      <c r="G34" s="13"/>
      <c r="H34" s="13"/>
      <c r="I34" s="280"/>
      <c r="J34" s="60"/>
      <c r="K34" s="44"/>
      <c r="L34" s="265"/>
      <c r="M34" s="8"/>
      <c r="N34" s="59"/>
      <c r="O34" s="59"/>
      <c r="Q34" s="265"/>
    </row>
    <row r="35" spans="7:19" ht="17.25" customHeight="1">
      <c r="G35" s="13"/>
      <c r="H35" s="13"/>
      <c r="I35" s="265"/>
      <c r="J35" s="60"/>
      <c r="K35" s="44"/>
      <c r="L35" s="279" t="s">
        <v>124</v>
      </c>
      <c r="M35" s="18" t="s">
        <v>42</v>
      </c>
      <c r="N35" s="215" t="s">
        <v>147</v>
      </c>
      <c r="O35" s="215"/>
      <c r="P35" s="13"/>
      <c r="Q35" s="279" t="s">
        <v>124</v>
      </c>
      <c r="R35" s="18" t="s">
        <v>42</v>
      </c>
      <c r="S35" s="13"/>
    </row>
    <row r="36" spans="6:19" ht="9.75" customHeight="1" thickBot="1">
      <c r="F36" s="8"/>
      <c r="G36" s="13"/>
      <c r="H36" s="13"/>
      <c r="I36" s="265"/>
      <c r="K36" s="44"/>
      <c r="L36" s="265"/>
      <c r="M36" s="15"/>
      <c r="N36" s="215"/>
      <c r="O36" s="215"/>
      <c r="P36" s="13"/>
      <c r="Q36" s="265"/>
      <c r="S36" s="13"/>
    </row>
    <row r="37" spans="1:19" ht="10.5" customHeight="1" thickBot="1" thickTop="1">
      <c r="A37" s="236"/>
      <c r="B37" s="236"/>
      <c r="C37" s="261"/>
      <c r="D37" s="236"/>
      <c r="E37" s="276"/>
      <c r="F37" s="239"/>
      <c r="G37" s="239"/>
      <c r="H37" s="239"/>
      <c r="I37" s="267"/>
      <c r="J37" s="237"/>
      <c r="K37" s="236"/>
      <c r="L37" s="276"/>
      <c r="M37" s="239"/>
      <c r="N37" s="238"/>
      <c r="O37" s="238"/>
      <c r="P37" s="237"/>
      <c r="Q37" s="276"/>
      <c r="R37" s="239"/>
      <c r="S37" s="237"/>
    </row>
    <row r="38" spans="3:17" ht="17.25" customHeight="1">
      <c r="C38" s="321" t="s">
        <v>56</v>
      </c>
      <c r="E38" s="269" t="s">
        <v>123</v>
      </c>
      <c r="F38" s="18" t="s">
        <v>34</v>
      </c>
      <c r="G38" s="13"/>
      <c r="H38" s="13"/>
      <c r="I38" s="265"/>
      <c r="K38" s="44"/>
      <c r="L38" s="279" t="s">
        <v>123</v>
      </c>
      <c r="M38" s="18" t="s">
        <v>34</v>
      </c>
      <c r="N38" s="214" t="s">
        <v>40</v>
      </c>
      <c r="Q38" s="196" t="s">
        <v>142</v>
      </c>
    </row>
    <row r="39" spans="3:14" ht="13.5" customHeight="1" thickBot="1">
      <c r="C39" s="322"/>
      <c r="E39" s="277"/>
      <c r="F39" s="44"/>
      <c r="G39" s="13"/>
      <c r="H39" s="13"/>
      <c r="I39" s="265"/>
      <c r="K39" s="44"/>
      <c r="N39" s="214"/>
    </row>
    <row r="40" spans="5:11" ht="17.25">
      <c r="E40" s="277"/>
      <c r="F40" s="44"/>
      <c r="G40" s="190"/>
      <c r="H40" s="13"/>
      <c r="I40" s="265"/>
      <c r="K40" s="44"/>
    </row>
    <row r="41" spans="9:11" ht="9.75" customHeight="1">
      <c r="I41" s="280"/>
      <c r="K41" s="44"/>
    </row>
    <row r="42" spans="5:11" ht="31.5" customHeight="1">
      <c r="E42" s="309" t="s">
        <v>150</v>
      </c>
      <c r="F42" s="310" t="s">
        <v>6</v>
      </c>
      <c r="I42" s="280"/>
      <c r="K42" s="44"/>
    </row>
    <row r="43" ht="17.25">
      <c r="I43" s="280"/>
    </row>
    <row r="44" ht="17.25">
      <c r="I44" s="280"/>
    </row>
    <row r="45" ht="17.25">
      <c r="I45" s="280"/>
    </row>
    <row r="46" ht="17.25">
      <c r="I46" s="280"/>
    </row>
    <row r="47" ht="17.25">
      <c r="I47" s="280"/>
    </row>
    <row r="48" ht="17.25">
      <c r="I48" s="280"/>
    </row>
    <row r="49" ht="17.25">
      <c r="I49" s="280"/>
    </row>
    <row r="50" ht="17.25">
      <c r="I50" s="280"/>
    </row>
    <row r="51" ht="17.25">
      <c r="I51" s="280"/>
    </row>
    <row r="52" ht="17.25">
      <c r="I52" s="280"/>
    </row>
    <row r="53" ht="17.25">
      <c r="I53" s="280"/>
    </row>
    <row r="54" ht="17.25">
      <c r="I54" s="280"/>
    </row>
    <row r="55" ht="17.25">
      <c r="I55" s="280"/>
    </row>
    <row r="56" ht="17.25">
      <c r="I56" s="280"/>
    </row>
    <row r="57" ht="17.25">
      <c r="I57" s="280"/>
    </row>
    <row r="58" ht="17.25">
      <c r="I58" s="280"/>
    </row>
    <row r="59" ht="17.25">
      <c r="I59" s="280"/>
    </row>
    <row r="60" ht="17.25">
      <c r="I60" s="280"/>
    </row>
    <row r="61" ht="17.25">
      <c r="I61" s="280"/>
    </row>
    <row r="62" ht="17.25">
      <c r="I62" s="280"/>
    </row>
    <row r="63" ht="17.25">
      <c r="I63" s="280"/>
    </row>
    <row r="64" ht="17.25">
      <c r="I64" s="280"/>
    </row>
    <row r="65" ht="17.25">
      <c r="I65" s="280"/>
    </row>
    <row r="66" ht="17.25">
      <c r="I66" s="280"/>
    </row>
    <row r="67" ht="17.25">
      <c r="I67" s="280"/>
    </row>
    <row r="68" ht="17.25">
      <c r="I68" s="280"/>
    </row>
    <row r="69" ht="17.25">
      <c r="I69" s="280"/>
    </row>
    <row r="70" ht="17.25">
      <c r="I70" s="280"/>
    </row>
    <row r="71" ht="17.25">
      <c r="I71" s="280"/>
    </row>
    <row r="72" ht="17.25">
      <c r="I72" s="280"/>
    </row>
    <row r="73" ht="17.25">
      <c r="I73" s="280"/>
    </row>
    <row r="74" ht="17.25">
      <c r="I74" s="280"/>
    </row>
    <row r="75" ht="17.25">
      <c r="I75" s="280"/>
    </row>
    <row r="76" ht="17.25">
      <c r="I76" s="280"/>
    </row>
    <row r="77" ht="17.25">
      <c r="I77" s="280"/>
    </row>
    <row r="78" ht="17.25">
      <c r="I78" s="280"/>
    </row>
    <row r="79" ht="17.25">
      <c r="I79" s="280"/>
    </row>
    <row r="80" ht="17.25">
      <c r="I80" s="280"/>
    </row>
    <row r="81" ht="17.25">
      <c r="I81" s="280"/>
    </row>
    <row r="82" ht="17.25">
      <c r="I82" s="280"/>
    </row>
    <row r="83" ht="17.25">
      <c r="I83" s="280"/>
    </row>
    <row r="84" ht="17.25">
      <c r="I84" s="280"/>
    </row>
    <row r="85" ht="17.25">
      <c r="I85" s="280"/>
    </row>
    <row r="86" ht="17.25">
      <c r="I86" s="280"/>
    </row>
    <row r="87" ht="17.25">
      <c r="I87" s="280"/>
    </row>
    <row r="88" ht="17.25">
      <c r="I88" s="280"/>
    </row>
    <row r="89" ht="17.25">
      <c r="I89" s="280"/>
    </row>
    <row r="90" ht="17.25">
      <c r="I90" s="280"/>
    </row>
    <row r="91" ht="17.25">
      <c r="I91" s="280"/>
    </row>
    <row r="92" ht="17.25">
      <c r="I92" s="280"/>
    </row>
    <row r="93" ht="17.25">
      <c r="I93" s="280"/>
    </row>
    <row r="94" ht="17.25">
      <c r="I94" s="280"/>
    </row>
    <row r="95" ht="17.25">
      <c r="I95" s="280"/>
    </row>
    <row r="96" ht="17.25">
      <c r="I96" s="280"/>
    </row>
    <row r="97" ht="17.25">
      <c r="I97" s="280"/>
    </row>
    <row r="98" ht="17.25">
      <c r="I98" s="280"/>
    </row>
  </sheetData>
  <mergeCells count="15">
    <mergeCell ref="I5:J8"/>
    <mergeCell ref="N20:N22"/>
    <mergeCell ref="C20:C21"/>
    <mergeCell ref="C12:C13"/>
    <mergeCell ref="C27:C28"/>
    <mergeCell ref="E3:F3"/>
    <mergeCell ref="P5:S8"/>
    <mergeCell ref="C38:C39"/>
    <mergeCell ref="O12:O13"/>
    <mergeCell ref="O15:O18"/>
    <mergeCell ref="O20:O22"/>
    <mergeCell ref="C31:C32"/>
    <mergeCell ref="L5:M8"/>
    <mergeCell ref="N12:N13"/>
    <mergeCell ref="N15:N18"/>
  </mergeCells>
  <printOptions/>
  <pageMargins left="0.68" right="0.57" top="0.55" bottom="0.47" header="0.512" footer="0.51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9"/>
  <sheetViews>
    <sheetView showGridLines="0" workbookViewId="0" topLeftCell="A1">
      <selection activeCell="A1" sqref="A1:IV16384"/>
    </sheetView>
  </sheetViews>
  <sheetFormatPr defaultColWidth="9.00390625" defaultRowHeight="13.5"/>
  <cols>
    <col min="1" max="1" width="1.625" style="15" customWidth="1"/>
    <col min="2" max="2" width="7.125" style="44" customWidth="1"/>
    <col min="3" max="3" width="4.625" style="44" customWidth="1"/>
    <col min="4" max="4" width="10.50390625" style="15" customWidth="1"/>
    <col min="5" max="5" width="9.00390625" style="61" customWidth="1"/>
    <col min="6" max="6" width="18.25390625" style="15" customWidth="1"/>
    <col min="7" max="7" width="8.50390625" style="47" hidden="1" customWidth="1"/>
    <col min="8" max="8" width="5.25390625" style="8" customWidth="1"/>
    <col min="9" max="9" width="5.50390625" style="15" customWidth="1"/>
    <col min="10" max="10" width="6.50390625" style="44" customWidth="1"/>
    <col min="11" max="11" width="4.75390625" style="44" customWidth="1"/>
    <col min="12" max="12" width="7.875" style="15" customWidth="1"/>
    <col min="13" max="13" width="21.625" style="15" customWidth="1"/>
    <col min="14" max="14" width="5.125" style="15" customWidth="1"/>
    <col min="15" max="15" width="23.375" style="59" hidden="1" customWidth="1"/>
    <col min="16" max="17" width="9.875" style="60" hidden="1" customWidth="1"/>
    <col min="18" max="18" width="8.75390625" style="44" hidden="1" customWidth="1"/>
    <col min="19" max="16384" width="9.00390625" style="15" customWidth="1"/>
  </cols>
  <sheetData>
    <row r="1" spans="2:18" s="1" customFormat="1" ht="24" customHeight="1">
      <c r="B1" s="2" t="s">
        <v>0</v>
      </c>
      <c r="C1" s="2"/>
      <c r="E1" s="3"/>
      <c r="G1" s="4"/>
      <c r="H1" s="5"/>
      <c r="J1" s="2" t="s">
        <v>64</v>
      </c>
      <c r="K1" s="2"/>
      <c r="O1" s="6"/>
      <c r="P1" s="7"/>
      <c r="Q1" s="7"/>
      <c r="R1" s="2"/>
    </row>
    <row r="2" spans="2:18" s="8" customFormat="1" ht="30.75" customHeight="1">
      <c r="B2" s="9" t="s">
        <v>1</v>
      </c>
      <c r="C2" s="10" t="s">
        <v>2</v>
      </c>
      <c r="D2" s="347" t="s">
        <v>3</v>
      </c>
      <c r="E2" s="348"/>
      <c r="F2" s="11" t="s">
        <v>4</v>
      </c>
      <c r="G2" s="12" t="s">
        <v>5</v>
      </c>
      <c r="H2" s="12" t="s">
        <v>6</v>
      </c>
      <c r="I2" s="13"/>
      <c r="J2" s="9" t="s">
        <v>1</v>
      </c>
      <c r="K2" s="9"/>
      <c r="L2" s="9" t="s">
        <v>3</v>
      </c>
      <c r="M2" s="9" t="s">
        <v>4</v>
      </c>
      <c r="N2" s="12" t="s">
        <v>6</v>
      </c>
      <c r="O2" s="14" t="s">
        <v>7</v>
      </c>
      <c r="P2" s="12" t="s">
        <v>8</v>
      </c>
      <c r="Q2" s="14" t="s">
        <v>9</v>
      </c>
      <c r="R2" s="14" t="s">
        <v>10</v>
      </c>
    </row>
    <row r="3" spans="2:18" ht="14.25" customHeight="1">
      <c r="B3" s="295" t="s">
        <v>11</v>
      </c>
      <c r="C3" s="301">
        <v>2</v>
      </c>
      <c r="D3" s="349" t="s">
        <v>12</v>
      </c>
      <c r="E3" s="334" t="s">
        <v>13</v>
      </c>
      <c r="F3" s="335"/>
      <c r="G3" s="17">
        <v>119625</v>
      </c>
      <c r="H3" s="18" t="s">
        <v>14</v>
      </c>
      <c r="J3" s="301" t="s">
        <v>11</v>
      </c>
      <c r="K3" s="301">
        <v>2</v>
      </c>
      <c r="L3" s="344" t="s">
        <v>107</v>
      </c>
      <c r="M3" s="19" t="s">
        <v>15</v>
      </c>
      <c r="N3" s="18" t="s">
        <v>16</v>
      </c>
      <c r="O3" s="20" t="s">
        <v>17</v>
      </c>
      <c r="P3" s="21">
        <v>-1043217</v>
      </c>
      <c r="Q3" s="21"/>
      <c r="R3" s="22" t="s">
        <v>18</v>
      </c>
    </row>
    <row r="4" spans="2:18" ht="13.5">
      <c r="B4" s="295"/>
      <c r="C4" s="303"/>
      <c r="D4" s="349"/>
      <c r="E4" s="334" t="s">
        <v>19</v>
      </c>
      <c r="F4" s="335"/>
      <c r="G4" s="17">
        <v>102151</v>
      </c>
      <c r="H4" s="18" t="s">
        <v>20</v>
      </c>
      <c r="J4" s="302"/>
      <c r="K4" s="302"/>
      <c r="L4" s="345"/>
      <c r="M4" s="23" t="s">
        <v>21</v>
      </c>
      <c r="N4" s="24" t="s">
        <v>22</v>
      </c>
      <c r="O4" s="20" t="s">
        <v>17</v>
      </c>
      <c r="P4" s="25">
        <v>-21664</v>
      </c>
      <c r="Q4" s="25"/>
      <c r="R4" s="22" t="s">
        <v>18</v>
      </c>
    </row>
    <row r="5" spans="2:18" ht="13.5" customHeight="1">
      <c r="B5" s="301" t="s">
        <v>23</v>
      </c>
      <c r="C5" s="301">
        <v>9</v>
      </c>
      <c r="D5" s="296" t="s">
        <v>24</v>
      </c>
      <c r="E5" s="26" t="s">
        <v>25</v>
      </c>
      <c r="F5" s="19" t="s">
        <v>15</v>
      </c>
      <c r="G5" s="17">
        <v>1112232</v>
      </c>
      <c r="H5" s="18" t="s">
        <v>16</v>
      </c>
      <c r="J5" s="302"/>
      <c r="K5" s="302"/>
      <c r="L5" s="345"/>
      <c r="M5" s="23" t="s">
        <v>26</v>
      </c>
      <c r="N5" s="24" t="s">
        <v>27</v>
      </c>
      <c r="O5" s="20" t="s">
        <v>17</v>
      </c>
      <c r="P5" s="25">
        <v>-35603</v>
      </c>
      <c r="Q5" s="25"/>
      <c r="R5" s="22" t="s">
        <v>18</v>
      </c>
    </row>
    <row r="6" spans="2:18" ht="13.5">
      <c r="B6" s="302"/>
      <c r="C6" s="302"/>
      <c r="D6" s="297"/>
      <c r="E6" s="27"/>
      <c r="F6" s="19" t="s">
        <v>28</v>
      </c>
      <c r="G6" s="17">
        <v>21664</v>
      </c>
      <c r="H6" s="18" t="s">
        <v>22</v>
      </c>
      <c r="J6" s="302"/>
      <c r="K6" s="302"/>
      <c r="L6" s="345"/>
      <c r="M6" s="28" t="s">
        <v>13</v>
      </c>
      <c r="N6" s="18" t="s">
        <v>14</v>
      </c>
      <c r="O6" s="29"/>
      <c r="P6" s="30"/>
      <c r="Q6" s="30"/>
      <c r="R6" s="9"/>
    </row>
    <row r="7" spans="2:18" ht="13.5">
      <c r="B7" s="302"/>
      <c r="C7" s="302"/>
      <c r="D7" s="297"/>
      <c r="E7" s="27"/>
      <c r="F7" s="32" t="s">
        <v>29</v>
      </c>
      <c r="G7" s="33">
        <v>27175</v>
      </c>
      <c r="H7" s="34" t="s">
        <v>30</v>
      </c>
      <c r="J7" s="302"/>
      <c r="K7" s="302"/>
      <c r="L7" s="345"/>
      <c r="M7" s="28" t="s">
        <v>19</v>
      </c>
      <c r="N7" s="18" t="s">
        <v>20</v>
      </c>
      <c r="O7" s="29"/>
      <c r="P7" s="30"/>
      <c r="Q7" s="30"/>
      <c r="R7" s="9"/>
    </row>
    <row r="8" spans="2:18" ht="27">
      <c r="B8" s="302"/>
      <c r="C8" s="302"/>
      <c r="D8" s="297"/>
      <c r="E8" s="26" t="s">
        <v>31</v>
      </c>
      <c r="F8" s="32" t="s">
        <v>29</v>
      </c>
      <c r="G8" s="33">
        <v>21664</v>
      </c>
      <c r="H8" s="34" t="s">
        <v>30</v>
      </c>
      <c r="J8" s="302"/>
      <c r="K8" s="302"/>
      <c r="L8" s="345"/>
      <c r="M8" s="35" t="s">
        <v>33</v>
      </c>
      <c r="N8" s="36" t="s">
        <v>34</v>
      </c>
      <c r="O8" s="20" t="s">
        <v>35</v>
      </c>
      <c r="P8" s="25">
        <v>-2400</v>
      </c>
      <c r="Q8" s="25">
        <v>1184</v>
      </c>
      <c r="R8" s="22" t="s">
        <v>36</v>
      </c>
    </row>
    <row r="9" spans="2:18" ht="13.5">
      <c r="B9" s="302"/>
      <c r="C9" s="302"/>
      <c r="D9" s="297"/>
      <c r="E9" s="27"/>
      <c r="F9" s="23" t="s">
        <v>26</v>
      </c>
      <c r="G9" s="37">
        <v>35603</v>
      </c>
      <c r="H9" s="24" t="s">
        <v>27</v>
      </c>
      <c r="J9" s="302"/>
      <c r="K9" s="302"/>
      <c r="L9" s="345"/>
      <c r="M9" s="38" t="s">
        <v>37</v>
      </c>
      <c r="N9" s="39" t="s">
        <v>34</v>
      </c>
      <c r="O9" s="20" t="s">
        <v>35</v>
      </c>
      <c r="P9" s="25">
        <v>-4700</v>
      </c>
      <c r="Q9" s="25"/>
      <c r="R9" s="22" t="s">
        <v>38</v>
      </c>
    </row>
    <row r="10" spans="2:18" ht="14.25" customHeight="1">
      <c r="B10" s="303"/>
      <c r="C10" s="303"/>
      <c r="D10" s="298"/>
      <c r="E10" s="31"/>
      <c r="F10" s="41" t="s">
        <v>39</v>
      </c>
      <c r="G10" s="42">
        <v>39115</v>
      </c>
      <c r="H10" s="43" t="s">
        <v>40</v>
      </c>
      <c r="J10" s="302"/>
      <c r="K10" s="302"/>
      <c r="L10" s="345"/>
      <c r="M10" s="38" t="s">
        <v>41</v>
      </c>
      <c r="N10" s="39" t="s">
        <v>42</v>
      </c>
      <c r="O10" s="20" t="s">
        <v>17</v>
      </c>
      <c r="P10" s="25">
        <v>-39928</v>
      </c>
      <c r="Q10" s="25"/>
      <c r="R10" s="22" t="s">
        <v>43</v>
      </c>
    </row>
    <row r="11" spans="4:18" ht="13.5">
      <c r="D11" s="45"/>
      <c r="E11" s="46"/>
      <c r="F11" s="45"/>
      <c r="H11" s="45"/>
      <c r="J11" s="302"/>
      <c r="K11" s="302"/>
      <c r="L11" s="345"/>
      <c r="M11" s="35" t="s">
        <v>44</v>
      </c>
      <c r="N11" s="36" t="s">
        <v>45</v>
      </c>
      <c r="O11" s="48" t="s">
        <v>46</v>
      </c>
      <c r="P11" s="21">
        <v>-1613</v>
      </c>
      <c r="Q11" s="21"/>
      <c r="R11" s="49"/>
    </row>
    <row r="12" spans="2:18" ht="13.5" customHeight="1">
      <c r="B12" s="301" t="s">
        <v>23</v>
      </c>
      <c r="C12" s="301">
        <v>14</v>
      </c>
      <c r="D12" s="299" t="s">
        <v>47</v>
      </c>
      <c r="E12" s="290"/>
      <c r="F12" s="350" t="s">
        <v>48</v>
      </c>
      <c r="G12" s="352">
        <v>378359</v>
      </c>
      <c r="H12" s="343" t="s">
        <v>49</v>
      </c>
      <c r="J12" s="302"/>
      <c r="K12" s="302"/>
      <c r="L12" s="345"/>
      <c r="M12" s="35" t="s">
        <v>50</v>
      </c>
      <c r="N12" s="39" t="s">
        <v>51</v>
      </c>
      <c r="O12" s="29"/>
      <c r="P12" s="30"/>
      <c r="Q12" s="30"/>
      <c r="R12" s="51"/>
    </row>
    <row r="13" spans="2:18" ht="13.5">
      <c r="B13" s="303"/>
      <c r="C13" s="303"/>
      <c r="D13" s="291"/>
      <c r="E13" s="292"/>
      <c r="F13" s="351"/>
      <c r="G13" s="352"/>
      <c r="H13" s="343"/>
      <c r="J13" s="303"/>
      <c r="K13" s="303"/>
      <c r="L13" s="346"/>
      <c r="M13" s="38" t="s">
        <v>52</v>
      </c>
      <c r="N13" s="39" t="s">
        <v>53</v>
      </c>
      <c r="O13" s="29"/>
      <c r="P13" s="30"/>
      <c r="Q13" s="30"/>
      <c r="R13" s="51"/>
    </row>
    <row r="14" spans="2:18" ht="13.5">
      <c r="B14" s="52"/>
      <c r="C14" s="52"/>
      <c r="D14" s="53"/>
      <c r="E14" s="54"/>
      <c r="F14" s="53"/>
      <c r="G14" s="55"/>
      <c r="H14" s="56"/>
      <c r="J14" s="57"/>
      <c r="K14" s="57"/>
      <c r="L14" s="58"/>
      <c r="M14" s="57"/>
      <c r="N14" s="13"/>
      <c r="R14" s="13"/>
    </row>
    <row r="15" spans="6:18" ht="13.5" customHeight="1">
      <c r="F15" s="44"/>
      <c r="J15" s="340" t="s">
        <v>54</v>
      </c>
      <c r="K15" s="295">
        <v>12</v>
      </c>
      <c r="L15" s="338" t="s">
        <v>55</v>
      </c>
      <c r="M15" s="19" t="s">
        <v>15</v>
      </c>
      <c r="N15" s="18" t="s">
        <v>16</v>
      </c>
      <c r="O15" s="62"/>
      <c r="P15" s="30"/>
      <c r="Q15" s="30"/>
      <c r="R15" s="63"/>
    </row>
    <row r="16" spans="10:18" ht="13.5">
      <c r="J16" s="340"/>
      <c r="K16" s="295"/>
      <c r="L16" s="338"/>
      <c r="M16" s="28" t="s">
        <v>19</v>
      </c>
      <c r="N16" s="18" t="s">
        <v>20</v>
      </c>
      <c r="O16" s="29"/>
      <c r="P16" s="30"/>
      <c r="Q16" s="30"/>
      <c r="R16" s="9"/>
    </row>
    <row r="17" spans="2:18" ht="13.5">
      <c r="B17" s="301" t="s">
        <v>56</v>
      </c>
      <c r="C17" s="12">
        <v>1</v>
      </c>
      <c r="D17" s="35" t="s">
        <v>33</v>
      </c>
      <c r="E17" s="16"/>
      <c r="F17" s="64"/>
      <c r="G17" s="17">
        <v>2400</v>
      </c>
      <c r="H17" s="18" t="s">
        <v>34</v>
      </c>
      <c r="J17" s="340"/>
      <c r="K17" s="295"/>
      <c r="L17" s="338"/>
      <c r="M17" s="38" t="s">
        <v>33</v>
      </c>
      <c r="N17" s="36" t="s">
        <v>34</v>
      </c>
      <c r="O17" s="20" t="s">
        <v>35</v>
      </c>
      <c r="P17" s="25">
        <v>-700</v>
      </c>
      <c r="Q17" s="25"/>
      <c r="R17" s="22" t="s">
        <v>38</v>
      </c>
    </row>
    <row r="18" spans="2:18" ht="13.5">
      <c r="B18" s="303"/>
      <c r="C18" s="12">
        <v>19</v>
      </c>
      <c r="D18" s="38" t="s">
        <v>37</v>
      </c>
      <c r="E18" s="16"/>
      <c r="F18" s="64"/>
      <c r="G18" s="17">
        <v>4800</v>
      </c>
      <c r="H18" s="18" t="s">
        <v>34</v>
      </c>
      <c r="J18" s="304"/>
      <c r="K18" s="301"/>
      <c r="L18" s="339"/>
      <c r="M18" s="35" t="s">
        <v>37</v>
      </c>
      <c r="N18" s="36" t="s">
        <v>34</v>
      </c>
      <c r="O18" s="65" t="s">
        <v>35</v>
      </c>
      <c r="P18" s="66">
        <v>-1400</v>
      </c>
      <c r="Q18" s="66"/>
      <c r="R18" s="67" t="s">
        <v>38</v>
      </c>
    </row>
    <row r="19" spans="2:18" ht="13.5">
      <c r="B19" s="57"/>
      <c r="C19" s="57"/>
      <c r="J19" s="68"/>
      <c r="K19" s="69"/>
      <c r="L19" s="68"/>
      <c r="M19" s="52"/>
      <c r="N19" s="69"/>
      <c r="O19" s="70"/>
      <c r="P19" s="71"/>
      <c r="Q19" s="71"/>
      <c r="R19" s="72"/>
    </row>
    <row r="20" spans="2:18" ht="13.5">
      <c r="B20" s="301" t="s">
        <v>23</v>
      </c>
      <c r="C20" s="12">
        <v>33</v>
      </c>
      <c r="D20" s="38" t="s">
        <v>41</v>
      </c>
      <c r="E20" s="16"/>
      <c r="F20" s="64"/>
      <c r="G20" s="17">
        <v>39928</v>
      </c>
      <c r="H20" s="18" t="s">
        <v>42</v>
      </c>
      <c r="J20" s="73"/>
      <c r="K20" s="74"/>
      <c r="L20" s="73"/>
      <c r="M20" s="75"/>
      <c r="N20" s="74"/>
      <c r="O20" s="76"/>
      <c r="P20" s="77"/>
      <c r="Q20" s="77"/>
      <c r="R20" s="78"/>
    </row>
    <row r="21" spans="2:18" ht="13.5">
      <c r="B21" s="303"/>
      <c r="C21" s="12">
        <v>29</v>
      </c>
      <c r="D21" s="38" t="s">
        <v>44</v>
      </c>
      <c r="E21" s="16"/>
      <c r="F21" s="64"/>
      <c r="G21" s="17">
        <v>1613</v>
      </c>
      <c r="H21" s="18" t="s">
        <v>45</v>
      </c>
      <c r="J21" s="294" t="s">
        <v>54</v>
      </c>
      <c r="K21" s="303"/>
      <c r="L21" s="341" t="s">
        <v>47</v>
      </c>
      <c r="M21" s="79" t="s">
        <v>29</v>
      </c>
      <c r="N21" s="80" t="s">
        <v>30</v>
      </c>
      <c r="O21" s="48" t="s">
        <v>46</v>
      </c>
      <c r="P21" s="81">
        <v>-21664</v>
      </c>
      <c r="Q21" s="81"/>
      <c r="R21" s="82" t="s">
        <v>57</v>
      </c>
    </row>
    <row r="22" spans="2:18" ht="13.5">
      <c r="B22" s="57"/>
      <c r="C22" s="57"/>
      <c r="J22" s="340"/>
      <c r="K22" s="295"/>
      <c r="L22" s="342"/>
      <c r="M22" s="32" t="s">
        <v>29</v>
      </c>
      <c r="N22" s="34" t="s">
        <v>30</v>
      </c>
      <c r="O22" s="48" t="s">
        <v>46</v>
      </c>
      <c r="P22" s="25">
        <v>-27175</v>
      </c>
      <c r="Q22" s="25"/>
      <c r="R22" s="22" t="s">
        <v>57</v>
      </c>
    </row>
    <row r="23" spans="2:18" ht="13.5">
      <c r="B23" s="301" t="s">
        <v>11</v>
      </c>
      <c r="C23" s="12">
        <v>7</v>
      </c>
      <c r="D23" s="38" t="s">
        <v>58</v>
      </c>
      <c r="E23" s="16"/>
      <c r="F23" s="64"/>
      <c r="G23" s="17">
        <v>674</v>
      </c>
      <c r="H23" s="18" t="s">
        <v>51</v>
      </c>
      <c r="J23" s="340"/>
      <c r="K23" s="295"/>
      <c r="L23" s="342"/>
      <c r="M23" s="83" t="s">
        <v>48</v>
      </c>
      <c r="N23" s="50" t="s">
        <v>49</v>
      </c>
      <c r="O23" s="29"/>
      <c r="P23" s="30"/>
      <c r="Q23" s="30"/>
      <c r="R23" s="51"/>
    </row>
    <row r="24" spans="2:18" ht="13.5">
      <c r="B24" s="303"/>
      <c r="C24" s="12">
        <v>12</v>
      </c>
      <c r="D24" s="38" t="s">
        <v>59</v>
      </c>
      <c r="E24" s="16"/>
      <c r="F24" s="64"/>
      <c r="G24" s="17">
        <v>15602</v>
      </c>
      <c r="H24" s="18" t="s">
        <v>53</v>
      </c>
      <c r="J24" s="340"/>
      <c r="K24" s="295"/>
      <c r="L24" s="342"/>
      <c r="M24" s="84" t="s">
        <v>60</v>
      </c>
      <c r="N24" s="34" t="s">
        <v>49</v>
      </c>
      <c r="O24" s="20" t="s">
        <v>61</v>
      </c>
      <c r="P24" s="25">
        <v>-10212</v>
      </c>
      <c r="Q24" s="25"/>
      <c r="R24" s="22" t="s">
        <v>57</v>
      </c>
    </row>
    <row r="25" spans="10:15" ht="13.5">
      <c r="J25" s="69"/>
      <c r="K25" s="69"/>
      <c r="L25" s="85"/>
      <c r="M25" s="52"/>
      <c r="N25" s="86"/>
      <c r="O25" s="87"/>
    </row>
    <row r="26" spans="10:18" ht="17.25" customHeight="1">
      <c r="J26" s="75"/>
      <c r="K26" s="75"/>
      <c r="L26" s="88"/>
      <c r="P26" s="89"/>
      <c r="Q26" s="89"/>
      <c r="R26" s="63"/>
    </row>
    <row r="27" spans="2:15" ht="27">
      <c r="B27" s="304" t="s">
        <v>23</v>
      </c>
      <c r="C27" s="295">
        <v>12</v>
      </c>
      <c r="D27" s="296" t="s">
        <v>62</v>
      </c>
      <c r="E27" s="332" t="s">
        <v>15</v>
      </c>
      <c r="F27" s="333"/>
      <c r="G27" s="17">
        <v>248091</v>
      </c>
      <c r="H27" s="18" t="s">
        <v>16</v>
      </c>
      <c r="J27" s="90" t="s">
        <v>54</v>
      </c>
      <c r="K27" s="40"/>
      <c r="L27" s="31" t="s">
        <v>63</v>
      </c>
      <c r="M27" s="41" t="s">
        <v>39</v>
      </c>
      <c r="N27" s="43" t="s">
        <v>40</v>
      </c>
      <c r="O27" s="62"/>
    </row>
    <row r="28" spans="2:10" ht="17.25" customHeight="1">
      <c r="B28" s="293"/>
      <c r="C28" s="295"/>
      <c r="D28" s="297"/>
      <c r="E28" s="334" t="s">
        <v>19</v>
      </c>
      <c r="F28" s="335"/>
      <c r="G28" s="17">
        <v>39826</v>
      </c>
      <c r="H28" s="18" t="s">
        <v>20</v>
      </c>
      <c r="J28" s="52"/>
    </row>
    <row r="29" spans="2:8" ht="20.25" customHeight="1">
      <c r="B29" s="294"/>
      <c r="C29" s="295"/>
      <c r="D29" s="298"/>
      <c r="E29" s="336" t="s">
        <v>60</v>
      </c>
      <c r="F29" s="337"/>
      <c r="G29" s="33">
        <v>11056</v>
      </c>
      <c r="H29" s="34" t="s">
        <v>49</v>
      </c>
    </row>
    <row r="30" ht="13.5" customHeight="1"/>
    <row r="33" ht="3.75" customHeight="1"/>
  </sheetData>
  <mergeCells count="33">
    <mergeCell ref="L3:L13"/>
    <mergeCell ref="D2:E2"/>
    <mergeCell ref="B3:B4"/>
    <mergeCell ref="C3:C4"/>
    <mergeCell ref="D3:D4"/>
    <mergeCell ref="E3:F3"/>
    <mergeCell ref="D5:D10"/>
    <mergeCell ref="F12:F13"/>
    <mergeCell ref="E4:F4"/>
    <mergeCell ref="G12:G13"/>
    <mergeCell ref="H12:H13"/>
    <mergeCell ref="J15:J18"/>
    <mergeCell ref="K15:K18"/>
    <mergeCell ref="K3:K13"/>
    <mergeCell ref="J3:J13"/>
    <mergeCell ref="E29:F29"/>
    <mergeCell ref="B20:B21"/>
    <mergeCell ref="L15:L18"/>
    <mergeCell ref="B17:B18"/>
    <mergeCell ref="J21:J24"/>
    <mergeCell ref="K21:K24"/>
    <mergeCell ref="L21:L24"/>
    <mergeCell ref="B23:B24"/>
    <mergeCell ref="B5:B10"/>
    <mergeCell ref="B27:B29"/>
    <mergeCell ref="C27:C29"/>
    <mergeCell ref="D27:D29"/>
    <mergeCell ref="B12:B13"/>
    <mergeCell ref="C12:C13"/>
    <mergeCell ref="D12:E13"/>
    <mergeCell ref="C5:C10"/>
    <mergeCell ref="E27:F27"/>
    <mergeCell ref="E28:F28"/>
  </mergeCells>
  <printOptions/>
  <pageMargins left="0.46" right="0.16" top="1" bottom="1" header="0.512" footer="0.51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2"/>
  <sheetViews>
    <sheetView showGridLines="0" zoomScale="90" zoomScaleNormal="90" workbookViewId="0" topLeftCell="A1">
      <pane xSplit="5" ySplit="3" topLeftCell="I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N6" sqref="N6"/>
    </sheetView>
  </sheetViews>
  <sheetFormatPr defaultColWidth="9.00390625" defaultRowHeight="13.5"/>
  <cols>
    <col min="1" max="1" width="1.625" style="44" customWidth="1"/>
    <col min="2" max="2" width="10.625" style="118" customWidth="1"/>
    <col min="3" max="3" width="4.00390625" style="13" customWidth="1"/>
    <col min="4" max="4" width="14.25390625" style="59" customWidth="1"/>
    <col min="5" max="5" width="24.625" style="59" customWidth="1"/>
    <col min="6" max="6" width="5.375" style="13" customWidth="1"/>
    <col min="7" max="7" width="16.25390625" style="59" customWidth="1"/>
    <col min="8" max="8" width="10.125" style="60" customWidth="1"/>
    <col min="9" max="9" width="12.50390625" style="119" customWidth="1"/>
    <col min="10" max="10" width="12.50390625" style="60" customWidth="1"/>
    <col min="11" max="11" width="12.50390625" style="119" customWidth="1"/>
    <col min="12" max="12" width="4.75390625" style="92" customWidth="1"/>
    <col min="13" max="13" width="12.50390625" style="165" customWidth="1"/>
    <col min="14" max="14" width="17.875" style="57" customWidth="1"/>
    <col min="15" max="16384" width="9.00390625" style="44" customWidth="1"/>
  </cols>
  <sheetData>
    <row r="1" spans="2:14" s="2" customFormat="1" ht="31.5" customHeight="1">
      <c r="B1" s="392" t="s">
        <v>105</v>
      </c>
      <c r="C1" s="392"/>
      <c r="D1" s="392"/>
      <c r="E1" s="392"/>
      <c r="F1" s="392"/>
      <c r="G1" s="392"/>
      <c r="H1" s="7"/>
      <c r="I1" s="91"/>
      <c r="J1" s="7"/>
      <c r="K1" s="91"/>
      <c r="L1" s="92"/>
      <c r="M1" s="156"/>
      <c r="N1" s="93"/>
    </row>
    <row r="2" spans="2:14" s="95" customFormat="1" ht="22.5" customHeight="1">
      <c r="B2" s="376" t="s">
        <v>1</v>
      </c>
      <c r="C2" s="393" t="s">
        <v>65</v>
      </c>
      <c r="D2" s="393" t="s">
        <v>3</v>
      </c>
      <c r="E2" s="393" t="s">
        <v>66</v>
      </c>
      <c r="F2" s="376" t="s">
        <v>6</v>
      </c>
      <c r="G2" s="376" t="s">
        <v>106</v>
      </c>
      <c r="H2" s="376" t="s">
        <v>67</v>
      </c>
      <c r="I2" s="378" t="s">
        <v>68</v>
      </c>
      <c r="J2" s="378"/>
      <c r="K2" s="378"/>
      <c r="L2" s="379" t="s">
        <v>69</v>
      </c>
      <c r="M2" s="380"/>
      <c r="N2" s="94"/>
    </row>
    <row r="3" spans="2:14" s="97" customFormat="1" ht="18.75" customHeight="1" thickBot="1">
      <c r="B3" s="377"/>
      <c r="C3" s="394"/>
      <c r="D3" s="394"/>
      <c r="E3" s="394"/>
      <c r="F3" s="377"/>
      <c r="G3" s="395"/>
      <c r="H3" s="377"/>
      <c r="I3" s="172" t="s">
        <v>70</v>
      </c>
      <c r="J3" s="173" t="s">
        <v>71</v>
      </c>
      <c r="K3" s="172" t="s">
        <v>72</v>
      </c>
      <c r="L3" s="381"/>
      <c r="M3" s="382"/>
      <c r="N3" s="96"/>
    </row>
    <row r="4" spans="2:13" ht="16.5" customHeight="1">
      <c r="B4" s="383" t="s">
        <v>32</v>
      </c>
      <c r="C4" s="386">
        <v>2</v>
      </c>
      <c r="D4" s="374" t="s">
        <v>108</v>
      </c>
      <c r="E4" s="125" t="s">
        <v>25</v>
      </c>
      <c r="F4" s="126" t="s">
        <v>45</v>
      </c>
      <c r="G4" s="374" t="s">
        <v>73</v>
      </c>
      <c r="H4" s="127">
        <v>1043217</v>
      </c>
      <c r="I4" s="174">
        <v>-1043217</v>
      </c>
      <c r="J4" s="127"/>
      <c r="K4" s="128"/>
      <c r="L4" s="129" t="s">
        <v>74</v>
      </c>
      <c r="M4" s="157">
        <v>-1043217</v>
      </c>
    </row>
    <row r="5" spans="2:13" ht="16.5" customHeight="1">
      <c r="B5" s="384"/>
      <c r="C5" s="302"/>
      <c r="D5" s="375"/>
      <c r="E5" s="120" t="s">
        <v>75</v>
      </c>
      <c r="F5" s="12" t="s">
        <v>45</v>
      </c>
      <c r="G5" s="375"/>
      <c r="H5" s="98">
        <v>1613</v>
      </c>
      <c r="I5" s="175">
        <v>-1613</v>
      </c>
      <c r="J5" s="98"/>
      <c r="K5" s="99"/>
      <c r="L5" s="100" t="s">
        <v>74</v>
      </c>
      <c r="M5" s="158">
        <v>-1613</v>
      </c>
    </row>
    <row r="6" spans="2:13" ht="16.5" customHeight="1">
      <c r="B6" s="384"/>
      <c r="C6" s="302"/>
      <c r="D6" s="375"/>
      <c r="E6" s="120" t="s">
        <v>76</v>
      </c>
      <c r="F6" s="12" t="s">
        <v>42</v>
      </c>
      <c r="G6" s="375"/>
      <c r="H6" s="98">
        <v>39928</v>
      </c>
      <c r="I6" s="175">
        <v>-39928</v>
      </c>
      <c r="J6" s="98"/>
      <c r="K6" s="99"/>
      <c r="L6" s="100" t="s">
        <v>74</v>
      </c>
      <c r="M6" s="158">
        <v>-39928</v>
      </c>
    </row>
    <row r="7" spans="2:13" ht="16.5" customHeight="1">
      <c r="B7" s="384"/>
      <c r="C7" s="302"/>
      <c r="D7" s="375"/>
      <c r="E7" s="120" t="s">
        <v>77</v>
      </c>
      <c r="F7" s="12" t="s">
        <v>22</v>
      </c>
      <c r="G7" s="358"/>
      <c r="H7" s="98">
        <v>35603</v>
      </c>
      <c r="I7" s="175">
        <v>-35603</v>
      </c>
      <c r="J7" s="98"/>
      <c r="K7" s="99"/>
      <c r="L7" s="100" t="s">
        <v>74</v>
      </c>
      <c r="M7" s="158">
        <v>-35603</v>
      </c>
    </row>
    <row r="8" spans="2:13" ht="16.5" customHeight="1">
      <c r="B8" s="384"/>
      <c r="C8" s="302"/>
      <c r="D8" s="375"/>
      <c r="E8" s="120" t="s">
        <v>33</v>
      </c>
      <c r="F8" s="12" t="s">
        <v>34</v>
      </c>
      <c r="G8" s="357" t="s">
        <v>78</v>
      </c>
      <c r="H8" s="98">
        <v>2400</v>
      </c>
      <c r="I8" s="175">
        <v>-2400</v>
      </c>
      <c r="J8" s="98"/>
      <c r="K8" s="99"/>
      <c r="L8" s="100" t="s">
        <v>40</v>
      </c>
      <c r="M8" s="158">
        <v>0</v>
      </c>
    </row>
    <row r="9" spans="2:13" ht="16.5" customHeight="1">
      <c r="B9" s="384"/>
      <c r="C9" s="302"/>
      <c r="D9" s="375"/>
      <c r="E9" s="120" t="s">
        <v>37</v>
      </c>
      <c r="F9" s="12" t="s">
        <v>34</v>
      </c>
      <c r="G9" s="358"/>
      <c r="H9" s="98">
        <v>4800</v>
      </c>
      <c r="I9" s="175">
        <v>-4800</v>
      </c>
      <c r="J9" s="98"/>
      <c r="K9" s="99"/>
      <c r="L9" s="100" t="s">
        <v>40</v>
      </c>
      <c r="M9" s="158">
        <v>0</v>
      </c>
    </row>
    <row r="10" spans="2:13" ht="16.5" customHeight="1" thickBot="1">
      <c r="B10" s="385"/>
      <c r="C10" s="387"/>
      <c r="D10" s="388"/>
      <c r="E10" s="389" t="s">
        <v>80</v>
      </c>
      <c r="F10" s="390"/>
      <c r="G10" s="390"/>
      <c r="H10" s="391"/>
      <c r="I10" s="130">
        <f>SUM(I4:I9)</f>
        <v>-1127561</v>
      </c>
      <c r="J10" s="131">
        <f>SUM(J4:J9)</f>
        <v>0</v>
      </c>
      <c r="K10" s="130">
        <f>I10+J10</f>
        <v>-1127561</v>
      </c>
      <c r="L10" s="132"/>
      <c r="M10" s="159">
        <f>SUM(M4:M9)</f>
        <v>-1120361</v>
      </c>
    </row>
    <row r="11" spans="2:13" ht="16.5" customHeight="1">
      <c r="B11" s="371" t="s">
        <v>54</v>
      </c>
      <c r="C11" s="372">
        <v>9</v>
      </c>
      <c r="D11" s="373" t="s">
        <v>109</v>
      </c>
      <c r="E11" s="125" t="s">
        <v>81</v>
      </c>
      <c r="F11" s="126" t="s">
        <v>82</v>
      </c>
      <c r="G11" s="374" t="s">
        <v>83</v>
      </c>
      <c r="H11" s="127">
        <v>0</v>
      </c>
      <c r="I11" s="133"/>
      <c r="J11" s="176">
        <v>1043217</v>
      </c>
      <c r="K11" s="128"/>
      <c r="L11" s="129" t="s">
        <v>84</v>
      </c>
      <c r="M11" s="157">
        <v>1043217</v>
      </c>
    </row>
    <row r="12" spans="2:13" ht="16.5" customHeight="1">
      <c r="B12" s="355"/>
      <c r="C12" s="295"/>
      <c r="D12" s="367"/>
      <c r="E12" s="120" t="s">
        <v>75</v>
      </c>
      <c r="F12" s="12" t="s">
        <v>45</v>
      </c>
      <c r="G12" s="375"/>
      <c r="H12" s="98">
        <v>0</v>
      </c>
      <c r="I12" s="104"/>
      <c r="J12" s="177">
        <v>1613</v>
      </c>
      <c r="K12" s="99"/>
      <c r="L12" s="100" t="s">
        <v>45</v>
      </c>
      <c r="M12" s="158">
        <v>1613</v>
      </c>
    </row>
    <row r="13" spans="2:13" ht="16.5" customHeight="1">
      <c r="B13" s="355"/>
      <c r="C13" s="295"/>
      <c r="D13" s="367"/>
      <c r="E13" s="120" t="s">
        <v>85</v>
      </c>
      <c r="F13" s="12" t="s">
        <v>22</v>
      </c>
      <c r="G13" s="375"/>
      <c r="H13" s="98">
        <v>0</v>
      </c>
      <c r="I13" s="104"/>
      <c r="J13" s="177">
        <v>35603</v>
      </c>
      <c r="K13" s="99"/>
      <c r="L13" s="100" t="s">
        <v>22</v>
      </c>
      <c r="M13" s="158">
        <v>35603</v>
      </c>
    </row>
    <row r="14" spans="2:13" ht="16.5" customHeight="1">
      <c r="B14" s="355"/>
      <c r="C14" s="295"/>
      <c r="D14" s="367"/>
      <c r="E14" s="120" t="s">
        <v>60</v>
      </c>
      <c r="F14" s="12" t="s">
        <v>49</v>
      </c>
      <c r="G14" s="358"/>
      <c r="H14" s="98">
        <v>0</v>
      </c>
      <c r="I14" s="105"/>
      <c r="J14" s="177">
        <v>48839</v>
      </c>
      <c r="K14" s="99"/>
      <c r="L14" s="100" t="s">
        <v>22</v>
      </c>
      <c r="M14" s="158">
        <v>48839</v>
      </c>
    </row>
    <row r="15" spans="2:13" ht="15.75" customHeight="1">
      <c r="B15" s="355"/>
      <c r="C15" s="295"/>
      <c r="D15" s="367"/>
      <c r="E15" s="368" t="s">
        <v>80</v>
      </c>
      <c r="F15" s="369"/>
      <c r="G15" s="369"/>
      <c r="H15" s="370"/>
      <c r="I15" s="106">
        <f>SUM(I11:I14)</f>
        <v>0</v>
      </c>
      <c r="J15" s="106">
        <f>SUM(J11:J14)</f>
        <v>1129272</v>
      </c>
      <c r="K15" s="101">
        <f>I15+J15</f>
        <v>1129272</v>
      </c>
      <c r="L15" s="103"/>
      <c r="M15" s="106">
        <f>SUM(M11:M14)</f>
        <v>1129272</v>
      </c>
    </row>
    <row r="16" spans="2:13" ht="16.5" customHeight="1">
      <c r="B16" s="355" t="s">
        <v>54</v>
      </c>
      <c r="C16" s="295">
        <v>12</v>
      </c>
      <c r="D16" s="367" t="s">
        <v>110</v>
      </c>
      <c r="E16" s="120" t="s">
        <v>33</v>
      </c>
      <c r="F16" s="12" t="s">
        <v>34</v>
      </c>
      <c r="G16" s="357" t="s">
        <v>86</v>
      </c>
      <c r="H16" s="98">
        <v>700</v>
      </c>
      <c r="I16" s="175">
        <v>-700</v>
      </c>
      <c r="J16" s="98"/>
      <c r="K16" s="99"/>
      <c r="L16" s="100" t="s">
        <v>79</v>
      </c>
      <c r="M16" s="158">
        <v>0</v>
      </c>
    </row>
    <row r="17" spans="2:13" ht="16.5" customHeight="1">
      <c r="B17" s="355"/>
      <c r="C17" s="295"/>
      <c r="D17" s="367"/>
      <c r="E17" s="120" t="s">
        <v>37</v>
      </c>
      <c r="F17" s="12" t="s">
        <v>34</v>
      </c>
      <c r="G17" s="358"/>
      <c r="H17" s="98">
        <v>1400</v>
      </c>
      <c r="I17" s="175">
        <v>-1400</v>
      </c>
      <c r="J17" s="98"/>
      <c r="K17" s="99"/>
      <c r="L17" s="100" t="s">
        <v>30</v>
      </c>
      <c r="M17" s="158">
        <v>0</v>
      </c>
    </row>
    <row r="18" spans="2:13" ht="16.5" customHeight="1">
      <c r="B18" s="355"/>
      <c r="C18" s="295"/>
      <c r="D18" s="367"/>
      <c r="E18" s="120" t="s">
        <v>87</v>
      </c>
      <c r="F18" s="12" t="s">
        <v>22</v>
      </c>
      <c r="G18" s="120" t="s">
        <v>88</v>
      </c>
      <c r="H18" s="98"/>
      <c r="I18" s="99"/>
      <c r="J18" s="177">
        <v>11056</v>
      </c>
      <c r="K18" s="99"/>
      <c r="L18" s="100" t="s">
        <v>89</v>
      </c>
      <c r="M18" s="158">
        <v>11056</v>
      </c>
    </row>
    <row r="19" spans="2:13" ht="15.75" customHeight="1">
      <c r="B19" s="355"/>
      <c r="C19" s="295"/>
      <c r="D19" s="367"/>
      <c r="E19" s="368" t="s">
        <v>80</v>
      </c>
      <c r="F19" s="369"/>
      <c r="G19" s="369"/>
      <c r="H19" s="370"/>
      <c r="I19" s="101">
        <f>SUM(I16:I18)</f>
        <v>-2100</v>
      </c>
      <c r="J19" s="102">
        <f>SUM(J16:J18)</f>
        <v>11056</v>
      </c>
      <c r="K19" s="101">
        <f>I19+J19</f>
        <v>8956</v>
      </c>
      <c r="L19" s="103"/>
      <c r="M19" s="160">
        <f>SUM(M16:M18)</f>
        <v>11056</v>
      </c>
    </row>
    <row r="20" spans="2:13" ht="16.5" customHeight="1">
      <c r="B20" s="355" t="s">
        <v>54</v>
      </c>
      <c r="C20" s="295">
        <v>14</v>
      </c>
      <c r="D20" s="356" t="s">
        <v>90</v>
      </c>
      <c r="E20" s="121" t="s">
        <v>91</v>
      </c>
      <c r="F20" s="107" t="s">
        <v>49</v>
      </c>
      <c r="G20" s="362" t="s">
        <v>92</v>
      </c>
      <c r="H20" s="108">
        <v>48839</v>
      </c>
      <c r="I20" s="175">
        <v>-48839</v>
      </c>
      <c r="J20" s="108"/>
      <c r="K20" s="99"/>
      <c r="L20" s="109" t="s">
        <v>89</v>
      </c>
      <c r="M20" s="158">
        <v>-48839</v>
      </c>
    </row>
    <row r="21" spans="2:13" ht="16.5" customHeight="1">
      <c r="B21" s="355"/>
      <c r="C21" s="295"/>
      <c r="D21" s="356"/>
      <c r="E21" s="121" t="s">
        <v>93</v>
      </c>
      <c r="F21" s="107" t="s">
        <v>94</v>
      </c>
      <c r="G21" s="363"/>
      <c r="H21" s="108">
        <v>0</v>
      </c>
      <c r="I21" s="99"/>
      <c r="J21" s="170">
        <v>1696</v>
      </c>
      <c r="K21" s="99"/>
      <c r="L21" s="109" t="s">
        <v>95</v>
      </c>
      <c r="M21" s="158">
        <v>1696</v>
      </c>
    </row>
    <row r="22" spans="2:13" ht="15.75" customHeight="1">
      <c r="B22" s="355"/>
      <c r="C22" s="295"/>
      <c r="D22" s="356"/>
      <c r="E22" s="364" t="s">
        <v>80</v>
      </c>
      <c r="F22" s="365"/>
      <c r="G22" s="365"/>
      <c r="H22" s="366"/>
      <c r="I22" s="101">
        <f>SUM(I20:I21)</f>
        <v>-48839</v>
      </c>
      <c r="J22" s="110">
        <f>SUM(J20:J21)</f>
        <v>1696</v>
      </c>
      <c r="K22" s="101">
        <f>I22+J22</f>
        <v>-47143</v>
      </c>
      <c r="L22" s="111"/>
      <c r="M22" s="160">
        <f>SUM(M20:M21)</f>
        <v>-47143</v>
      </c>
    </row>
    <row r="23" spans="2:13" ht="16.5" customHeight="1">
      <c r="B23" s="355" t="s">
        <v>54</v>
      </c>
      <c r="C23" s="295">
        <v>16</v>
      </c>
      <c r="D23" s="356" t="s">
        <v>96</v>
      </c>
      <c r="E23" s="120" t="s">
        <v>60</v>
      </c>
      <c r="F23" s="12" t="s">
        <v>49</v>
      </c>
      <c r="G23" s="357" t="s">
        <v>92</v>
      </c>
      <c r="H23" s="98">
        <v>10212</v>
      </c>
      <c r="I23" s="175">
        <v>-10212</v>
      </c>
      <c r="J23" s="98"/>
      <c r="K23" s="99"/>
      <c r="L23" s="100" t="s">
        <v>89</v>
      </c>
      <c r="M23" s="158">
        <v>-10212</v>
      </c>
    </row>
    <row r="24" spans="2:13" ht="16.5" customHeight="1">
      <c r="B24" s="355"/>
      <c r="C24" s="295"/>
      <c r="D24" s="356"/>
      <c r="E24" s="121" t="s">
        <v>93</v>
      </c>
      <c r="F24" s="9" t="s">
        <v>94</v>
      </c>
      <c r="G24" s="358"/>
      <c r="H24" s="30">
        <v>0</v>
      </c>
      <c r="I24" s="104"/>
      <c r="J24" s="115">
        <v>368</v>
      </c>
      <c r="K24" s="104"/>
      <c r="L24" s="112" t="s">
        <v>95</v>
      </c>
      <c r="M24" s="161">
        <v>368</v>
      </c>
    </row>
    <row r="25" spans="2:13" ht="15.75" customHeight="1">
      <c r="B25" s="355"/>
      <c r="C25" s="295"/>
      <c r="D25" s="356"/>
      <c r="E25" s="359" t="s">
        <v>80</v>
      </c>
      <c r="F25" s="360"/>
      <c r="G25" s="360"/>
      <c r="H25" s="361"/>
      <c r="I25" s="113">
        <f>SUM(I23:I24)</f>
        <v>-10212</v>
      </c>
      <c r="J25" s="113">
        <f>SUM(J23:J24)</f>
        <v>368</v>
      </c>
      <c r="K25" s="101">
        <f>I25+J25</f>
        <v>-9844</v>
      </c>
      <c r="L25" s="114"/>
      <c r="M25" s="162">
        <f>SUM(M23:M24)</f>
        <v>-9844</v>
      </c>
    </row>
    <row r="26" spans="2:13" ht="26.25" customHeight="1">
      <c r="B26" s="168" t="s">
        <v>54</v>
      </c>
      <c r="C26" s="9">
        <v>33</v>
      </c>
      <c r="D26" s="121" t="s">
        <v>97</v>
      </c>
      <c r="E26" s="122" t="s">
        <v>98</v>
      </c>
      <c r="F26" s="9" t="s">
        <v>42</v>
      </c>
      <c r="G26" s="122" t="s">
        <v>73</v>
      </c>
      <c r="H26" s="30">
        <v>0</v>
      </c>
      <c r="I26" s="104"/>
      <c r="J26" s="178">
        <v>39928</v>
      </c>
      <c r="K26" s="104">
        <f>J26</f>
        <v>39928</v>
      </c>
      <c r="L26" s="112" t="s">
        <v>84</v>
      </c>
      <c r="M26" s="161">
        <v>39928</v>
      </c>
    </row>
    <row r="27" spans="2:13" ht="26.25" customHeight="1" thickBot="1">
      <c r="B27" s="169" t="s">
        <v>54</v>
      </c>
      <c r="C27" s="134">
        <v>39</v>
      </c>
      <c r="D27" s="135" t="s">
        <v>63</v>
      </c>
      <c r="E27" s="135" t="s">
        <v>99</v>
      </c>
      <c r="F27" s="134" t="s">
        <v>40</v>
      </c>
      <c r="G27" s="171" t="s">
        <v>100</v>
      </c>
      <c r="H27" s="136">
        <v>0</v>
      </c>
      <c r="I27" s="137"/>
      <c r="J27" s="155">
        <v>39145</v>
      </c>
      <c r="K27" s="137">
        <f>J27</f>
        <v>39145</v>
      </c>
      <c r="L27" s="138" t="s">
        <v>22</v>
      </c>
      <c r="M27" s="163">
        <v>39145</v>
      </c>
    </row>
    <row r="28" spans="2:13" ht="27">
      <c r="B28" s="353" t="s">
        <v>56</v>
      </c>
      <c r="C28" s="146">
        <v>1</v>
      </c>
      <c r="D28" s="124" t="s">
        <v>33</v>
      </c>
      <c r="E28" s="147" t="s">
        <v>101</v>
      </c>
      <c r="F28" s="123" t="s">
        <v>34</v>
      </c>
      <c r="G28" s="125" t="s">
        <v>102</v>
      </c>
      <c r="H28" s="148">
        <v>0</v>
      </c>
      <c r="I28" s="149"/>
      <c r="J28" s="179">
        <v>4284</v>
      </c>
      <c r="K28" s="133">
        <f>J28</f>
        <v>4284</v>
      </c>
      <c r="L28" s="150" t="s">
        <v>103</v>
      </c>
      <c r="M28" s="164">
        <v>1184</v>
      </c>
    </row>
    <row r="29" spans="2:13" ht="27.75" thickBot="1">
      <c r="B29" s="354"/>
      <c r="C29" s="134">
        <v>19</v>
      </c>
      <c r="D29" s="151" t="s">
        <v>37</v>
      </c>
      <c r="E29" s="151" t="s">
        <v>104</v>
      </c>
      <c r="F29" s="152" t="s">
        <v>57</v>
      </c>
      <c r="G29" s="151" t="s">
        <v>102</v>
      </c>
      <c r="H29" s="153">
        <v>0</v>
      </c>
      <c r="I29" s="154"/>
      <c r="J29" s="180">
        <v>6100</v>
      </c>
      <c r="K29" s="137">
        <f>J29</f>
        <v>6100</v>
      </c>
      <c r="L29" s="138" t="s">
        <v>79</v>
      </c>
      <c r="M29" s="163">
        <v>0</v>
      </c>
    </row>
    <row r="30" spans="2:14" s="117" customFormat="1" ht="28.5" customHeight="1">
      <c r="B30" s="139"/>
      <c r="C30" s="140"/>
      <c r="D30" s="141"/>
      <c r="E30" s="166"/>
      <c r="F30" s="167"/>
      <c r="G30" s="167"/>
      <c r="H30" s="142">
        <f>SUM(H4:H29)</f>
        <v>1188712</v>
      </c>
      <c r="I30" s="142">
        <f>I10+I15+I19+I22+I25+SUM(I26:I29)</f>
        <v>-1188712</v>
      </c>
      <c r="J30" s="142">
        <f>J10+J15+J19+J22+J25+SUM(J26:J29)</f>
        <v>1231849</v>
      </c>
      <c r="K30" s="143">
        <f>I30+J30</f>
        <v>43137</v>
      </c>
      <c r="L30" s="144"/>
      <c r="M30" s="145">
        <f>M10+M15+M19+M22+M25+SUM(M26:M29)</f>
        <v>43237</v>
      </c>
      <c r="N30" s="116"/>
    </row>
    <row r="31" ht="14.25"/>
    <row r="32" ht="14.25">
      <c r="K32" s="119">
        <f>SUM(K4:K29)</f>
        <v>43137</v>
      </c>
    </row>
    <row r="33" ht="14.25"/>
  </sheetData>
  <mergeCells count="37">
    <mergeCell ref="B1:G1"/>
    <mergeCell ref="B2:B3"/>
    <mergeCell ref="C2:C3"/>
    <mergeCell ref="D2:D3"/>
    <mergeCell ref="E2:E3"/>
    <mergeCell ref="F2:F3"/>
    <mergeCell ref="G2:G3"/>
    <mergeCell ref="H2:H3"/>
    <mergeCell ref="I2:K2"/>
    <mergeCell ref="L2:M3"/>
    <mergeCell ref="B4:B10"/>
    <mergeCell ref="C4:C10"/>
    <mergeCell ref="D4:D10"/>
    <mergeCell ref="G4:G7"/>
    <mergeCell ref="G8:G9"/>
    <mergeCell ref="E10:H10"/>
    <mergeCell ref="B11:B15"/>
    <mergeCell ref="C11:C15"/>
    <mergeCell ref="D11:D15"/>
    <mergeCell ref="G11:G14"/>
    <mergeCell ref="E15:H15"/>
    <mergeCell ref="B16:B19"/>
    <mergeCell ref="C16:C19"/>
    <mergeCell ref="D16:D19"/>
    <mergeCell ref="G16:G17"/>
    <mergeCell ref="E19:H19"/>
    <mergeCell ref="G23:G24"/>
    <mergeCell ref="E25:H25"/>
    <mergeCell ref="B20:B22"/>
    <mergeCell ref="C20:C22"/>
    <mergeCell ref="D20:D22"/>
    <mergeCell ref="G20:G21"/>
    <mergeCell ref="E22:H22"/>
    <mergeCell ref="B28:B29"/>
    <mergeCell ref="B23:B25"/>
    <mergeCell ref="C23:C25"/>
    <mergeCell ref="D23:D25"/>
  </mergeCells>
  <printOptions/>
  <pageMargins left="0.31" right="0.16" top="0.65" bottom="0.56" header="0.512" footer="0.512"/>
  <pageSetup cellComments="asDisplayed" horizontalDpi="300" verticalDpi="300" orientation="landscape" paperSize="9" scale="9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1:AB34"/>
  <sheetViews>
    <sheetView workbookViewId="0" topLeftCell="A1">
      <selection activeCell="A1" sqref="A1:IV16384"/>
    </sheetView>
  </sheetViews>
  <sheetFormatPr defaultColWidth="9.00390625" defaultRowHeight="13.5"/>
  <cols>
    <col min="1" max="2" width="1.625" style="15" customWidth="1"/>
    <col min="3" max="3" width="3.50390625" style="44" customWidth="1"/>
    <col min="4" max="4" width="3.25390625" style="44" customWidth="1"/>
    <col min="5" max="5" width="4.625" style="15" customWidth="1"/>
    <col min="6" max="6" width="8.625" style="209" customWidth="1"/>
    <col min="7" max="7" width="13.375" style="15" customWidth="1"/>
    <col min="8" max="8" width="3.75390625" style="47" customWidth="1"/>
    <col min="9" max="9" width="7.25390625" style="60" customWidth="1"/>
    <col min="10" max="10" width="3.00390625" style="60" customWidth="1"/>
    <col min="11" max="11" width="4.75390625" style="8" customWidth="1"/>
    <col min="12" max="12" width="8.00390625" style="44" customWidth="1"/>
    <col min="13" max="13" width="9.625" style="44" customWidth="1"/>
    <col min="14" max="14" width="3.50390625" style="15" customWidth="1"/>
    <col min="15" max="15" width="11.375" style="15" customWidth="1"/>
    <col min="16" max="16" width="5.125" style="15" customWidth="1"/>
    <col min="17" max="17" width="8.125" style="181" customWidth="1"/>
    <col min="18" max="18" width="13.375" style="15" customWidth="1"/>
    <col min="19" max="19" width="5.25390625" style="47" customWidth="1"/>
    <col min="20" max="20" width="1.625" style="15" customWidth="1"/>
    <col min="21" max="21" width="7.00390625" style="214" customWidth="1"/>
    <col min="22" max="22" width="13.00390625" style="15" customWidth="1"/>
    <col min="23" max="24" width="7.25390625" style="15" customWidth="1"/>
    <col min="25" max="25" width="10.50390625" style="15" customWidth="1"/>
    <col min="26" max="26" width="9.00390625" style="181" customWidth="1"/>
    <col min="27" max="27" width="13.375" style="15" customWidth="1"/>
    <col min="28" max="28" width="5.25390625" style="47" customWidth="1"/>
    <col min="29" max="16384" width="9.00390625" style="15" customWidth="1"/>
  </cols>
  <sheetData>
    <row r="1" ht="14.25" thickBot="1">
      <c r="I1" s="15"/>
    </row>
    <row r="2" spans="9:13" ht="13.5">
      <c r="I2" s="216" t="s">
        <v>116</v>
      </c>
      <c r="J2" s="217"/>
      <c r="K2" s="218"/>
      <c r="L2" s="219"/>
      <c r="M2" s="220"/>
    </row>
    <row r="3" spans="9:13" ht="13.5">
      <c r="I3" s="221" t="s">
        <v>117</v>
      </c>
      <c r="M3" s="222"/>
    </row>
    <row r="4" spans="9:13" ht="14.25" thickBot="1">
      <c r="I4" s="223" t="s">
        <v>118</v>
      </c>
      <c r="J4" s="224"/>
      <c r="K4" s="225"/>
      <c r="L4" s="226"/>
      <c r="M4" s="227"/>
    </row>
    <row r="5" ht="8.25" customHeight="1"/>
    <row r="6" spans="5:25" ht="13.5">
      <c r="E6" s="396" t="s">
        <v>0</v>
      </c>
      <c r="F6" s="396"/>
      <c r="G6" s="396"/>
      <c r="H6" s="396"/>
      <c r="K6" s="397" t="s">
        <v>138</v>
      </c>
      <c r="L6" s="397"/>
      <c r="M6" s="397"/>
      <c r="N6" s="397"/>
      <c r="P6" s="396" t="s">
        <v>139</v>
      </c>
      <c r="Q6" s="396"/>
      <c r="R6" s="396"/>
      <c r="U6" s="214" t="s">
        <v>140</v>
      </c>
      <c r="Y6" s="8" t="s">
        <v>112</v>
      </c>
    </row>
    <row r="7" spans="5:25" ht="13.5">
      <c r="E7" s="8"/>
      <c r="K7" s="44"/>
      <c r="P7" s="8"/>
      <c r="Y7" s="8"/>
    </row>
    <row r="8" spans="11:13" ht="13.5">
      <c r="K8" s="15"/>
      <c r="M8" s="15"/>
    </row>
    <row r="9" spans="5:28" ht="13.5">
      <c r="E9" s="90" t="s">
        <v>126</v>
      </c>
      <c r="F9" s="211" t="s">
        <v>131</v>
      </c>
      <c r="G9" s="28" t="s">
        <v>119</v>
      </c>
      <c r="H9" s="18" t="s">
        <v>14</v>
      </c>
      <c r="I9" s="13"/>
      <c r="J9" s="13"/>
      <c r="K9" s="407" t="s">
        <v>133</v>
      </c>
      <c r="L9" s="334" t="s">
        <v>119</v>
      </c>
      <c r="M9" s="335"/>
      <c r="N9" s="18" t="s">
        <v>14</v>
      </c>
      <c r="O9" s="59"/>
      <c r="P9" s="304" t="s">
        <v>133</v>
      </c>
      <c r="Q9" s="26" t="s">
        <v>115</v>
      </c>
      <c r="R9" s="184" t="s">
        <v>119</v>
      </c>
      <c r="S9" s="18" t="s">
        <v>14</v>
      </c>
      <c r="U9" s="323" t="s">
        <v>135</v>
      </c>
      <c r="Y9" s="185" t="s">
        <v>11</v>
      </c>
      <c r="Z9" s="26" t="s">
        <v>115</v>
      </c>
      <c r="AA9" s="184" t="s">
        <v>119</v>
      </c>
      <c r="AB9" s="18" t="s">
        <v>14</v>
      </c>
    </row>
    <row r="10" spans="9:28" ht="13.5">
      <c r="I10" s="13"/>
      <c r="J10" s="13"/>
      <c r="K10" s="408"/>
      <c r="L10" s="332" t="s">
        <v>113</v>
      </c>
      <c r="M10" s="333"/>
      <c r="N10" s="18" t="s">
        <v>16</v>
      </c>
      <c r="O10" s="59"/>
      <c r="P10" s="294"/>
      <c r="Q10" s="19" t="s">
        <v>125</v>
      </c>
      <c r="R10" s="183"/>
      <c r="S10" s="18" t="s">
        <v>51</v>
      </c>
      <c r="U10" s="323"/>
      <c r="Y10" s="185" t="s">
        <v>11</v>
      </c>
      <c r="Z10" s="19" t="s">
        <v>125</v>
      </c>
      <c r="AA10" s="183"/>
      <c r="AB10" s="18" t="s">
        <v>51</v>
      </c>
    </row>
    <row r="11" spans="5:28" ht="13.5">
      <c r="E11" s="301" t="s">
        <v>127</v>
      </c>
      <c r="F11" s="404" t="s">
        <v>129</v>
      </c>
      <c r="G11" s="19" t="s">
        <v>113</v>
      </c>
      <c r="H11" s="18" t="s">
        <v>16</v>
      </c>
      <c r="K11" s="408"/>
      <c r="L11" s="332" t="s">
        <v>28</v>
      </c>
      <c r="M11" s="333"/>
      <c r="N11" s="18" t="s">
        <v>22</v>
      </c>
      <c r="Y11" s="185"/>
      <c r="Z11" s="197" t="s">
        <v>123</v>
      </c>
      <c r="AA11" s="182"/>
      <c r="AB11" s="18" t="s">
        <v>34</v>
      </c>
    </row>
    <row r="12" spans="5:21" ht="13.5">
      <c r="E12" s="302"/>
      <c r="F12" s="405"/>
      <c r="G12" s="19" t="s">
        <v>120</v>
      </c>
      <c r="H12" s="18" t="s">
        <v>22</v>
      </c>
      <c r="K12" s="408"/>
      <c r="L12" s="197" t="s">
        <v>123</v>
      </c>
      <c r="M12" s="182"/>
      <c r="N12" s="18" t="s">
        <v>34</v>
      </c>
      <c r="P12" s="304" t="s">
        <v>127</v>
      </c>
      <c r="Q12" s="401" t="s">
        <v>114</v>
      </c>
      <c r="R12" s="19" t="s">
        <v>113</v>
      </c>
      <c r="S12" s="18" t="s">
        <v>16</v>
      </c>
      <c r="U12" s="323" t="s">
        <v>135</v>
      </c>
    </row>
    <row r="13" spans="5:28" ht="27">
      <c r="E13" s="302"/>
      <c r="F13" s="405"/>
      <c r="G13" s="32" t="s">
        <v>121</v>
      </c>
      <c r="H13" s="34" t="s">
        <v>30</v>
      </c>
      <c r="I13" s="13"/>
      <c r="J13" s="13"/>
      <c r="K13" s="408"/>
      <c r="L13" s="19" t="s">
        <v>124</v>
      </c>
      <c r="M13" s="183"/>
      <c r="N13" s="18" t="s">
        <v>42</v>
      </c>
      <c r="O13" s="59"/>
      <c r="P13" s="293"/>
      <c r="Q13" s="402"/>
      <c r="R13" s="19" t="s">
        <v>120</v>
      </c>
      <c r="S13" s="18" t="s">
        <v>22</v>
      </c>
      <c r="U13" s="323"/>
      <c r="Y13" s="185" t="s">
        <v>23</v>
      </c>
      <c r="Z13" s="26" t="s">
        <v>114</v>
      </c>
      <c r="AA13" s="19" t="s">
        <v>113</v>
      </c>
      <c r="AB13" s="18" t="s">
        <v>16</v>
      </c>
    </row>
    <row r="14" spans="5:28" ht="13.5">
      <c r="E14" s="303"/>
      <c r="F14" s="406"/>
      <c r="G14" s="41" t="s">
        <v>39</v>
      </c>
      <c r="H14" s="43" t="s">
        <v>40</v>
      </c>
      <c r="I14" s="13"/>
      <c r="J14" s="13"/>
      <c r="K14" s="409"/>
      <c r="L14" s="19" t="s">
        <v>125</v>
      </c>
      <c r="M14" s="183"/>
      <c r="N14" s="18" t="s">
        <v>51</v>
      </c>
      <c r="O14" s="59"/>
      <c r="P14" s="293"/>
      <c r="Q14" s="402"/>
      <c r="R14" s="32" t="s">
        <v>121</v>
      </c>
      <c r="S14" s="34" t="s">
        <v>30</v>
      </c>
      <c r="U14" s="323"/>
      <c r="Y14" s="186"/>
      <c r="Z14" s="27"/>
      <c r="AA14" s="19" t="s">
        <v>120</v>
      </c>
      <c r="AB14" s="18" t="s">
        <v>22</v>
      </c>
    </row>
    <row r="15" spans="3:28" ht="13.5">
      <c r="C15" s="400" t="s">
        <v>137</v>
      </c>
      <c r="H15" s="15"/>
      <c r="I15" s="190"/>
      <c r="J15" s="190"/>
      <c r="O15" s="59"/>
      <c r="P15" s="294"/>
      <c r="Q15" s="403"/>
      <c r="R15" s="41" t="s">
        <v>39</v>
      </c>
      <c r="S15" s="43" t="s">
        <v>40</v>
      </c>
      <c r="U15" s="323"/>
      <c r="Y15" s="186"/>
      <c r="Z15" s="27"/>
      <c r="AA15" s="32" t="s">
        <v>121</v>
      </c>
      <c r="AB15" s="34" t="s">
        <v>30</v>
      </c>
    </row>
    <row r="16" spans="3:28" ht="13.5">
      <c r="C16" s="400"/>
      <c r="E16" s="304" t="s">
        <v>127</v>
      </c>
      <c r="F16" s="410" t="s">
        <v>130</v>
      </c>
      <c r="G16" s="189" t="s">
        <v>113</v>
      </c>
      <c r="H16" s="18" t="s">
        <v>16</v>
      </c>
      <c r="I16" s="190"/>
      <c r="J16" s="190"/>
      <c r="O16" s="59"/>
      <c r="S16" s="15"/>
      <c r="Y16" s="40"/>
      <c r="Z16" s="31"/>
      <c r="AA16" s="41" t="s">
        <v>39</v>
      </c>
      <c r="AB16" s="43" t="s">
        <v>40</v>
      </c>
    </row>
    <row r="17" spans="3:28" ht="13.5">
      <c r="C17" s="400"/>
      <c r="E17" s="293"/>
      <c r="F17" s="410"/>
      <c r="G17" s="184" t="s">
        <v>19</v>
      </c>
      <c r="H17" s="18" t="s">
        <v>20</v>
      </c>
      <c r="I17" s="190"/>
      <c r="J17" s="190"/>
      <c r="O17" s="59"/>
      <c r="P17" s="304" t="s">
        <v>127</v>
      </c>
      <c r="Q17" s="296" t="s">
        <v>55</v>
      </c>
      <c r="R17" s="189" t="s">
        <v>113</v>
      </c>
      <c r="S17" s="18" t="s">
        <v>16</v>
      </c>
      <c r="U17" s="323" t="s">
        <v>135</v>
      </c>
      <c r="AB17" s="15"/>
    </row>
    <row r="18" spans="3:28" ht="13.5">
      <c r="C18" s="400"/>
      <c r="E18" s="294"/>
      <c r="F18" s="410"/>
      <c r="G18" s="84" t="s">
        <v>122</v>
      </c>
      <c r="H18" s="34" t="s">
        <v>49</v>
      </c>
      <c r="I18" s="190"/>
      <c r="J18" s="190"/>
      <c r="O18" s="59"/>
      <c r="P18" s="293"/>
      <c r="Q18" s="297"/>
      <c r="R18" s="184" t="s">
        <v>19</v>
      </c>
      <c r="S18" s="18" t="s">
        <v>20</v>
      </c>
      <c r="U18" s="323"/>
      <c r="Y18" s="304" t="s">
        <v>23</v>
      </c>
      <c r="Z18" s="191" t="s">
        <v>55</v>
      </c>
      <c r="AA18" s="189" t="s">
        <v>113</v>
      </c>
      <c r="AB18" s="18" t="s">
        <v>16</v>
      </c>
    </row>
    <row r="19" spans="3:28" ht="13.5">
      <c r="C19" s="400"/>
      <c r="I19" s="190"/>
      <c r="J19" s="44"/>
      <c r="O19" s="44"/>
      <c r="P19" s="294"/>
      <c r="Q19" s="298"/>
      <c r="R19" s="84" t="s">
        <v>122</v>
      </c>
      <c r="S19" s="34" t="s">
        <v>49</v>
      </c>
      <c r="T19" s="190"/>
      <c r="U19" s="323"/>
      <c r="V19" s="190"/>
      <c r="W19" s="190"/>
      <c r="X19" s="190"/>
      <c r="Y19" s="293"/>
      <c r="Z19" s="192"/>
      <c r="AA19" s="184" t="s">
        <v>19</v>
      </c>
      <c r="AB19" s="18" t="s">
        <v>20</v>
      </c>
    </row>
    <row r="20" spans="3:28" ht="14.25" thickBot="1">
      <c r="C20" s="57"/>
      <c r="H20" s="15"/>
      <c r="I20" s="44"/>
      <c r="J20" s="13"/>
      <c r="O20" s="44"/>
      <c r="T20" s="44"/>
      <c r="U20" s="215"/>
      <c r="V20" s="44"/>
      <c r="W20" s="44"/>
      <c r="X20" s="44"/>
      <c r="Y20" s="294"/>
      <c r="Z20" s="193"/>
      <c r="AA20" s="84" t="s">
        <v>122</v>
      </c>
      <c r="AB20" s="34" t="s">
        <v>49</v>
      </c>
    </row>
    <row r="21" spans="3:24" ht="15" thickBot="1" thickTop="1">
      <c r="C21" s="204"/>
      <c r="D21" s="199"/>
      <c r="E21" s="200"/>
      <c r="F21" s="212"/>
      <c r="G21" s="200"/>
      <c r="H21" s="200"/>
      <c r="I21" s="199"/>
      <c r="J21" s="202"/>
      <c r="K21" s="200"/>
      <c r="L21" s="203"/>
      <c r="M21" s="204"/>
      <c r="N21" s="202"/>
      <c r="O21" s="199"/>
      <c r="P21" s="200"/>
      <c r="Q21" s="201"/>
      <c r="R21" s="200"/>
      <c r="S21" s="200"/>
      <c r="T21" s="199"/>
      <c r="U21" s="215"/>
      <c r="V21" s="44"/>
      <c r="W21" s="44"/>
      <c r="X21" s="44"/>
    </row>
    <row r="22" spans="3:28" ht="14.25" thickTop="1">
      <c r="C22" s="400" t="s">
        <v>111</v>
      </c>
      <c r="H22" s="15"/>
      <c r="I22" s="44"/>
      <c r="J22" s="13"/>
      <c r="K22" s="15"/>
      <c r="L22" s="15"/>
      <c r="M22" s="15"/>
      <c r="N22" s="59"/>
      <c r="O22" s="44"/>
      <c r="S22" s="15"/>
      <c r="T22" s="44"/>
      <c r="U22" s="215"/>
      <c r="V22" s="44"/>
      <c r="W22" s="44"/>
      <c r="X22" s="44"/>
      <c r="Y22" s="200"/>
      <c r="Z22" s="201"/>
      <c r="AA22" s="200"/>
      <c r="AB22" s="200"/>
    </row>
    <row r="23" spans="3:28" ht="13.5">
      <c r="C23" s="400"/>
      <c r="E23" s="185" t="s">
        <v>127</v>
      </c>
      <c r="F23" s="187" t="s">
        <v>128</v>
      </c>
      <c r="G23" s="208" t="s">
        <v>121</v>
      </c>
      <c r="H23" s="208" t="s">
        <v>49</v>
      </c>
      <c r="I23" s="44"/>
      <c r="J23" s="118"/>
      <c r="K23" s="90" t="s">
        <v>127</v>
      </c>
      <c r="L23" s="207" t="s">
        <v>128</v>
      </c>
      <c r="M23" s="210" t="s">
        <v>121</v>
      </c>
      <c r="N23" s="210" t="s">
        <v>49</v>
      </c>
      <c r="O23" s="44"/>
      <c r="P23" s="185" t="s">
        <v>127</v>
      </c>
      <c r="Q23" s="194" t="s">
        <v>128</v>
      </c>
      <c r="R23" s="208" t="s">
        <v>48</v>
      </c>
      <c r="S23" s="208" t="s">
        <v>49</v>
      </c>
      <c r="T23" s="44"/>
      <c r="U23" s="215" t="s">
        <v>135</v>
      </c>
      <c r="V23" s="44"/>
      <c r="W23" s="44"/>
      <c r="X23" s="44"/>
      <c r="AB23" s="15"/>
    </row>
    <row r="24" spans="3:28" ht="13.5">
      <c r="C24" s="400"/>
      <c r="E24" s="52"/>
      <c r="F24" s="188"/>
      <c r="G24" s="53"/>
      <c r="H24" s="54"/>
      <c r="I24" s="13"/>
      <c r="J24" s="13"/>
      <c r="K24" s="15"/>
      <c r="L24" s="15"/>
      <c r="M24" s="59"/>
      <c r="N24" s="60"/>
      <c r="O24" s="44"/>
      <c r="P24" s="52"/>
      <c r="Q24" s="195"/>
      <c r="R24" s="53"/>
      <c r="S24" s="54"/>
      <c r="T24" s="13"/>
      <c r="U24" s="215"/>
      <c r="V24" s="13"/>
      <c r="W24" s="13"/>
      <c r="X24" s="13"/>
      <c r="Y24" s="185" t="s">
        <v>23</v>
      </c>
      <c r="Z24" s="194" t="s">
        <v>128</v>
      </c>
      <c r="AA24" s="208" t="s">
        <v>48</v>
      </c>
      <c r="AB24" s="208" t="s">
        <v>49</v>
      </c>
    </row>
    <row r="25" spans="3:28" ht="13.5">
      <c r="C25" s="400"/>
      <c r="E25" s="90" t="s">
        <v>132</v>
      </c>
      <c r="F25" s="411" t="s">
        <v>123</v>
      </c>
      <c r="G25" s="411"/>
      <c r="H25" s="18" t="s">
        <v>34</v>
      </c>
      <c r="I25" s="13"/>
      <c r="J25" s="13"/>
      <c r="K25" s="90" t="s">
        <v>127</v>
      </c>
      <c r="L25" s="398" t="s">
        <v>39</v>
      </c>
      <c r="M25" s="399"/>
      <c r="N25" s="43" t="s">
        <v>40</v>
      </c>
      <c r="O25" s="44"/>
      <c r="P25" s="185" t="s">
        <v>127</v>
      </c>
      <c r="Q25" s="398" t="s">
        <v>39</v>
      </c>
      <c r="R25" s="399"/>
      <c r="S25" s="43" t="s">
        <v>40</v>
      </c>
      <c r="T25" s="229"/>
      <c r="U25" s="215" t="s">
        <v>135</v>
      </c>
      <c r="V25" s="13"/>
      <c r="W25" s="13"/>
      <c r="X25" s="13"/>
      <c r="Y25" s="52"/>
      <c r="Z25" s="195"/>
      <c r="AA25" s="53"/>
      <c r="AB25" s="54"/>
    </row>
    <row r="26" spans="3:28" ht="13.5">
      <c r="C26" s="400"/>
      <c r="E26" s="57"/>
      <c r="G26" s="181"/>
      <c r="H26" s="8"/>
      <c r="I26" s="205"/>
      <c r="J26" s="13"/>
      <c r="K26" s="57"/>
      <c r="M26" s="59"/>
      <c r="N26" s="60"/>
      <c r="O26" s="44"/>
      <c r="P26" s="52"/>
      <c r="Q26" s="195"/>
      <c r="R26" s="53"/>
      <c r="S26" s="54"/>
      <c r="T26" s="118"/>
      <c r="U26" s="228"/>
      <c r="V26" s="118"/>
      <c r="W26" s="118"/>
      <c r="X26" s="118"/>
      <c r="Y26" s="90" t="s">
        <v>23</v>
      </c>
      <c r="Z26" s="398" t="s">
        <v>39</v>
      </c>
      <c r="AA26" s="399"/>
      <c r="AB26" s="43" t="s">
        <v>40</v>
      </c>
    </row>
    <row r="27" spans="5:28" ht="13.5">
      <c r="E27" s="90" t="s">
        <v>127</v>
      </c>
      <c r="F27" s="411" t="s">
        <v>124</v>
      </c>
      <c r="G27" s="411"/>
      <c r="H27" s="18" t="s">
        <v>42</v>
      </c>
      <c r="I27" s="13"/>
      <c r="J27" s="13"/>
      <c r="K27" s="15"/>
      <c r="L27" s="15"/>
      <c r="M27" s="59"/>
      <c r="N27" s="60"/>
      <c r="O27" s="44"/>
      <c r="P27" s="90" t="s">
        <v>127</v>
      </c>
      <c r="Q27" s="19" t="s">
        <v>124</v>
      </c>
      <c r="R27" s="183"/>
      <c r="S27" s="18" t="s">
        <v>42</v>
      </c>
      <c r="T27" s="13"/>
      <c r="U27" s="215" t="s">
        <v>135</v>
      </c>
      <c r="V27" s="13"/>
      <c r="W27" s="13"/>
      <c r="X27" s="13"/>
      <c r="Y27" s="52"/>
      <c r="Z27" s="195"/>
      <c r="AA27" s="53"/>
      <c r="AB27" s="54"/>
    </row>
    <row r="28" spans="5:28" ht="13.5">
      <c r="E28" s="57"/>
      <c r="G28" s="181"/>
      <c r="H28" s="8"/>
      <c r="I28" s="13"/>
      <c r="J28" s="13"/>
      <c r="K28" s="44"/>
      <c r="L28" s="15"/>
      <c r="M28" s="15"/>
      <c r="O28" s="44"/>
      <c r="P28" s="57"/>
      <c r="Q28" s="196"/>
      <c r="S28" s="8"/>
      <c r="T28" s="13"/>
      <c r="U28" s="215"/>
      <c r="V28" s="13"/>
      <c r="W28" s="13"/>
      <c r="X28" s="13"/>
      <c r="Y28" s="90" t="s">
        <v>23</v>
      </c>
      <c r="Z28" s="19" t="s">
        <v>124</v>
      </c>
      <c r="AA28" s="183"/>
      <c r="AB28" s="18" t="s">
        <v>42</v>
      </c>
    </row>
    <row r="29" spans="5:28" ht="13.5">
      <c r="E29" s="90" t="s">
        <v>133</v>
      </c>
      <c r="F29" s="334" t="s">
        <v>125</v>
      </c>
      <c r="G29" s="335"/>
      <c r="H29" s="18" t="s">
        <v>51</v>
      </c>
      <c r="I29" s="13"/>
      <c r="J29" s="13"/>
      <c r="K29" s="44"/>
      <c r="L29" s="15"/>
      <c r="M29" s="15"/>
      <c r="O29" s="44"/>
      <c r="P29" s="90" t="s">
        <v>132</v>
      </c>
      <c r="Q29" s="19" t="s">
        <v>123</v>
      </c>
      <c r="R29" s="38"/>
      <c r="S29" s="18" t="s">
        <v>34</v>
      </c>
      <c r="T29" s="13"/>
      <c r="U29" s="215" t="s">
        <v>136</v>
      </c>
      <c r="W29" s="13"/>
      <c r="X29" s="13"/>
      <c r="Y29" s="57"/>
      <c r="Z29" s="196"/>
      <c r="AB29" s="8"/>
    </row>
    <row r="30" spans="5:28" ht="13.5">
      <c r="E30" s="58"/>
      <c r="F30" s="57"/>
      <c r="G30" s="44"/>
      <c r="H30" s="13"/>
      <c r="I30" s="13"/>
      <c r="J30" s="13"/>
      <c r="K30" s="44"/>
      <c r="L30" s="15"/>
      <c r="M30" s="15"/>
      <c r="O30" s="44"/>
      <c r="Q30" s="15"/>
      <c r="S30" s="15"/>
      <c r="U30" s="59" t="s">
        <v>134</v>
      </c>
      <c r="V30" s="13"/>
      <c r="W30" s="13"/>
      <c r="X30" s="13"/>
      <c r="Z30" s="15"/>
      <c r="AB30" s="15"/>
    </row>
    <row r="31" spans="5:28" ht="14.25" customHeight="1">
      <c r="E31" s="44"/>
      <c r="H31" s="8"/>
      <c r="I31" s="13"/>
      <c r="J31" s="13"/>
      <c r="K31" s="44"/>
      <c r="L31" s="15"/>
      <c r="M31" s="15"/>
      <c r="O31" s="44"/>
      <c r="P31" s="58"/>
      <c r="Q31" s="198"/>
      <c r="R31" s="44"/>
      <c r="S31" s="13"/>
      <c r="T31" s="13"/>
      <c r="U31" s="215"/>
      <c r="Y31" s="58"/>
      <c r="Z31" s="198"/>
      <c r="AA31" s="44"/>
      <c r="AB31" s="13"/>
    </row>
    <row r="32" spans="5:28" ht="14.25" customHeight="1">
      <c r="E32" s="13"/>
      <c r="F32" s="213"/>
      <c r="G32" s="8"/>
      <c r="H32" s="44"/>
      <c r="I32" s="13"/>
      <c r="J32" s="13"/>
      <c r="K32" s="44"/>
      <c r="L32" s="15"/>
      <c r="M32" s="15"/>
      <c r="O32" s="44"/>
      <c r="P32" s="44"/>
      <c r="Q32" s="196"/>
      <c r="S32" s="8"/>
      <c r="T32" s="13"/>
      <c r="U32" s="215"/>
      <c r="V32" s="13"/>
      <c r="W32" s="13"/>
      <c r="X32" s="13"/>
      <c r="Y32" s="44"/>
      <c r="Z32" s="196"/>
      <c r="AB32" s="8"/>
    </row>
    <row r="33" spans="5:24" ht="14.25" customHeight="1">
      <c r="E33" s="13"/>
      <c r="F33" s="213"/>
      <c r="G33" s="8"/>
      <c r="H33" s="44"/>
      <c r="I33" s="13"/>
      <c r="J33" s="13"/>
      <c r="O33" s="44"/>
      <c r="V33" s="13"/>
      <c r="W33" s="13"/>
      <c r="X33" s="13"/>
    </row>
    <row r="34" ht="13.5">
      <c r="I34" s="190"/>
    </row>
  </sheetData>
  <mergeCells count="28">
    <mergeCell ref="E16:E18"/>
    <mergeCell ref="F16:F18"/>
    <mergeCell ref="F25:G25"/>
    <mergeCell ref="F27:G27"/>
    <mergeCell ref="F29:G29"/>
    <mergeCell ref="L9:M9"/>
    <mergeCell ref="L10:M10"/>
    <mergeCell ref="L11:M11"/>
    <mergeCell ref="K9:K14"/>
    <mergeCell ref="Q25:R25"/>
    <mergeCell ref="C15:C19"/>
    <mergeCell ref="C22:C26"/>
    <mergeCell ref="Q12:Q15"/>
    <mergeCell ref="Q17:Q19"/>
    <mergeCell ref="P12:P15"/>
    <mergeCell ref="P17:P19"/>
    <mergeCell ref="F11:F14"/>
    <mergeCell ref="E11:E14"/>
    <mergeCell ref="L25:M25"/>
    <mergeCell ref="Y18:Y20"/>
    <mergeCell ref="U12:U15"/>
    <mergeCell ref="U17:U19"/>
    <mergeCell ref="Z26:AA26"/>
    <mergeCell ref="P9:P10"/>
    <mergeCell ref="U9:U10"/>
    <mergeCell ref="E6:H6"/>
    <mergeCell ref="K6:N6"/>
    <mergeCell ref="P6:R6"/>
  </mergeCells>
  <printOptions/>
  <pageMargins left="0.75" right="0.2" top="1" bottom="1" header="0.512" footer="0.51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nakaharamiyuki</dc:creator>
  <cp:keywords/>
  <dc:description/>
  <cp:lastModifiedBy>nakaharamiyuki</cp:lastModifiedBy>
  <cp:lastPrinted>2007-01-17T05:45:25Z</cp:lastPrinted>
  <dcterms:created xsi:type="dcterms:W3CDTF">2007-01-16T01:53:04Z</dcterms:created>
  <dcterms:modified xsi:type="dcterms:W3CDTF">2007-01-17T05:48:20Z</dcterms:modified>
  <cp:category/>
  <cp:version/>
  <cp:contentType/>
  <cp:contentStatus/>
</cp:coreProperties>
</file>